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Xiomara Mantilla\Desktop\UAESP\GESTION PGIRS\COMITE TECNICO\DTS\DTS BORRADOR\PROGRAMAS Y PROYECTOS\"/>
    </mc:Choice>
  </mc:AlternateContent>
  <bookViews>
    <workbookView xWindow="0" yWindow="0" windowWidth="19200" windowHeight="7310" firstSheet="1" activeTab="1"/>
  </bookViews>
  <sheets>
    <sheet name="Pro Gestion del Riesgo" sheetId="1" r:id="rId1"/>
    <sheet name="MV Gestion del Riesgo" sheetId="2" r:id="rId2"/>
    <sheet name="Riesgo de Gestion del Riesgo" sheetId="3" r:id="rId3"/>
    <sheet name="Cro de Gestion del Riesgo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3" l="1"/>
  <c r="I41" i="3"/>
  <c r="I40" i="3"/>
  <c r="I29" i="3"/>
  <c r="I28" i="3"/>
  <c r="I16" i="3"/>
  <c r="I15" i="3"/>
  <c r="I14" i="3"/>
</calcChain>
</file>

<file path=xl/comments1.xml><?xml version="1.0" encoding="utf-8"?>
<comments xmlns="http://schemas.openxmlformats.org/spreadsheetml/2006/main">
  <authors>
    <author>dell</author>
  </authors>
  <commentList>
    <comment ref="D3" authorId="0" shapeId="0">
      <text>
        <r>
          <rPr>
            <sz val="9"/>
            <color indexed="81"/>
            <rFont val="Tahoma"/>
            <family val="2"/>
          </rPr>
          <t xml:space="preserve">Factor de riesgo que evalúa las amenazas y vulnerabilidades de las actividades del proyecto, calificadas como                    1: Baja probabilidad    (0-0.33)                                               2: Media probabilidad (0.34-0.66)                                                    3: Alta probabilidad     (o.67-1)
</t>
        </r>
      </text>
    </comment>
    <comment ref="I3" authorId="0" shapeId="0">
      <text>
        <r>
          <rPr>
            <sz val="9"/>
            <color indexed="81"/>
            <rFont val="Tahoma"/>
            <family val="2"/>
          </rPr>
          <t xml:space="preserve">Será el promedio de la suma de los factores dividido 15 
Probabilidad baja de 0 a 0.33
Probabilidad media 0.34 a 0.66                                          probabilidad alta de 0.67 a 1.0 
</t>
        </r>
      </text>
    </comment>
    <comment ref="D4" authorId="0" shapeId="0">
      <text>
        <r>
          <rPr>
            <b/>
            <sz val="8"/>
            <color indexed="81"/>
            <rFont val="Arial"/>
            <family val="2"/>
          </rPr>
          <t xml:space="preserve">financiero la posibilidad que no halla recursos, que sean insuficientes o haya riesgo de pérdida del capital.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 shapeId="0">
      <text>
        <r>
          <rPr>
            <sz val="9"/>
            <color indexed="81"/>
            <rFont val="Tahoma"/>
            <family val="2"/>
          </rPr>
          <t xml:space="preserve">Entiéndase por riesgo político la posibilidad que no haya voluntad de hacer el proyecto por parte de los tomadores de decisiones 
</t>
        </r>
      </text>
    </comment>
    <comment ref="F4" authorId="0" shapeId="0">
      <text>
        <r>
          <rPr>
            <sz val="9"/>
            <color indexed="81"/>
            <rFont val="Tahoma"/>
            <family val="2"/>
          </rPr>
          <t xml:space="preserve">Entiéndase por riesgo social  la posibilidad de que no se acepte el proyecto por la población impactada o haya una alteración al orden público, social o sanitario
</t>
        </r>
      </text>
    </comment>
    <comment ref="G4" authorId="0" shapeId="0">
      <text>
        <r>
          <rPr>
            <sz val="9"/>
            <color indexed="81"/>
            <rFont val="Tahoma"/>
            <family val="2"/>
          </rPr>
          <t xml:space="preserve">Entiéndase por riesgo ambiental por la posibilidad de que el proyecto impacten negativamente al ambiente o las determinantes ambientales no propicien la instalación del proyecto 
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 xml:space="preserve">Entiéndase por el riesgo legal como la probabilidad de que el proyecto vaya en contravía del orden jurídico establecido y vigente
</t>
        </r>
      </text>
    </comment>
    <comment ref="D17" authorId="0" shapeId="0">
      <text>
        <r>
          <rPr>
            <sz val="9"/>
            <color indexed="81"/>
            <rFont val="Tahoma"/>
            <family val="2"/>
          </rPr>
          <t xml:space="preserve">
Factor de riesgo que evalúa las amenazas y vulnerabilidades de las actividades del proyecto, calificadas como                    1: Baja probabilidad    (0)                                               2: Media probabilidad (0.5)                                                    3: Alta probabilidad     (1)</t>
        </r>
      </text>
    </comment>
    <comment ref="D18" authorId="0" shapeId="0">
      <text>
        <r>
          <rPr>
            <sz val="9"/>
            <color indexed="81"/>
            <rFont val="Tahoma"/>
            <family val="2"/>
          </rPr>
          <t xml:space="preserve">financiero la posibilidad que no halla recursos, que sean insuficientes o haya riesgo de pérdida del capital.  
</t>
        </r>
      </text>
    </comment>
    <comment ref="E18" authorId="0" shapeId="0">
      <text>
        <r>
          <rPr>
            <sz val="9"/>
            <color indexed="81"/>
            <rFont val="Tahoma"/>
            <family val="2"/>
          </rPr>
          <t xml:space="preserve">Entiéndase por riesgo político la posibilidad que no haya voluntad de hacer el proyecto por parte de los tomadores de decisiones 
</t>
        </r>
      </text>
    </comment>
    <comment ref="F18" authorId="0" shapeId="0">
      <text>
        <r>
          <rPr>
            <sz val="9"/>
            <color indexed="81"/>
            <rFont val="Tahoma"/>
            <family val="2"/>
          </rPr>
          <t xml:space="preserve">Entiéndase por riesgo social  la posibilidad de que no se acepte el proyecto por la población impactada o haya una alteración al orden público, social o sanitario
</t>
        </r>
      </text>
    </comment>
    <comment ref="G18" authorId="0" shapeId="0">
      <text>
        <r>
          <rPr>
            <sz val="9"/>
            <color indexed="81"/>
            <rFont val="Tahoma"/>
            <family val="2"/>
          </rPr>
          <t xml:space="preserve">Entiéndase por riesgo ambiental por la posibilidad de que el proyecto impacten negativamente al ambiente o las determinantes ambientales no propicien la instalación del proyecto
</t>
        </r>
      </text>
    </comment>
    <comment ref="H18" authorId="0" shapeId="0">
      <text>
        <r>
          <rPr>
            <sz val="9"/>
            <color indexed="81"/>
            <rFont val="Tahoma"/>
            <family val="2"/>
          </rPr>
          <t xml:space="preserve">Entiéndase por el riesgo legal como la probabilidad de que el proyecto vaya en contravía del orden jurídico establecido y vigente
</t>
        </r>
      </text>
    </comment>
    <comment ref="D30" authorId="0" shapeId="0">
      <text>
        <r>
          <rPr>
            <sz val="8"/>
            <color indexed="81"/>
            <rFont val="Arial"/>
            <family val="2"/>
          </rPr>
          <t xml:space="preserve">Factor de riesgo que evalua las amenazas y vulnerabilidades de las actividades del proyecto, calificadas como                    1: Baja probabilidad                                                 2: Media probabilidad                                                     3: Alta probabilidad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1" authorId="0" shapeId="0">
      <text>
        <r>
          <rPr>
            <b/>
            <sz val="8"/>
            <color indexed="81"/>
            <rFont val="Arial"/>
            <family val="2"/>
          </rPr>
          <t xml:space="preserve">financiero la posibilidad que no halla recursos, que sean insuficientes o haya riesgo de pérdida del capital. 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1" authorId="0" shapeId="0">
      <text>
        <r>
          <rPr>
            <sz val="9"/>
            <color indexed="81"/>
            <rFont val="Tahoma"/>
            <family val="2"/>
          </rPr>
          <t xml:space="preserve">Entiéndase por riesgo político la posibilidad que no haya voluntad de hacer el proyecto por parte de los tomadores de decisiones 
</t>
        </r>
      </text>
    </comment>
    <comment ref="F31" authorId="0" shapeId="0">
      <text>
        <r>
          <rPr>
            <sz val="9"/>
            <color indexed="81"/>
            <rFont val="Tahoma"/>
            <family val="2"/>
          </rPr>
          <t xml:space="preserve">Entiéndase por riesgo social  la posibilidad de que no se acepte el proyecto por la población impactada o haya una alteración al orden público, social o sanitario
</t>
        </r>
      </text>
    </comment>
    <comment ref="G31" authorId="0" shapeId="0">
      <text>
        <r>
          <rPr>
            <sz val="9"/>
            <color indexed="81"/>
            <rFont val="Tahoma"/>
            <family val="2"/>
          </rPr>
          <t xml:space="preserve">Entiéndase por riesgo ambiental por la posibilidad de que el proyecto impacten negativamente al ambiente o las determinantes ambientales no propicien la instalación del proyecto
</t>
        </r>
      </text>
    </comment>
    <comment ref="H31" authorId="0" shapeId="0">
      <text>
        <r>
          <rPr>
            <sz val="9"/>
            <color indexed="81"/>
            <rFont val="Tahoma"/>
            <family val="2"/>
          </rPr>
          <t xml:space="preserve">Entiéndase por el riesgo legal como la probabilidad de que el proyecto vaya en contravía del orden jurídico establecido y vigente
</t>
        </r>
      </text>
    </comment>
  </commentList>
</comments>
</file>

<file path=xl/sharedStrings.xml><?xml version="1.0" encoding="utf-8"?>
<sst xmlns="http://schemas.openxmlformats.org/spreadsheetml/2006/main" count="378" uniqueCount="153">
  <si>
    <t xml:space="preserve">Nivel </t>
  </si>
  <si>
    <t>Indicadores (permiten precisar los resultados esperados)</t>
  </si>
  <si>
    <t>Meta Final</t>
  </si>
  <si>
    <t>Metas Intermedias</t>
  </si>
  <si>
    <t>Cantidad</t>
  </si>
  <si>
    <t xml:space="preserve">Calidad </t>
  </si>
  <si>
    <t>Tiempo</t>
  </si>
  <si>
    <t>Lugar</t>
  </si>
  <si>
    <t>Grupo Social</t>
  </si>
  <si>
    <t>Año 1</t>
  </si>
  <si>
    <t xml:space="preserve">Año 2 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</si>
  <si>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</si>
  <si>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</si>
  <si>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</si>
  <si>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</si>
  <si>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</si>
  <si>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</si>
  <si>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</si>
  <si>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</si>
  <si>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Año 11</t>
  </si>
  <si>
    <t>Año 12</t>
  </si>
  <si>
    <t>Finalidad</t>
  </si>
  <si>
    <t>Propósito</t>
  </si>
  <si>
    <t>Componentes:</t>
  </si>
  <si>
    <t>Actividades</t>
  </si>
  <si>
    <t>2021-2032</t>
  </si>
  <si>
    <t>Programa Gestión del Riesgo -Proyectos</t>
  </si>
  <si>
    <t xml:space="preserve">Proyecto 1. Generar una estrategia de gobernanza y gobernabilidad de normas que involucran a diferentes entidades sobre la gestión integral del riesgo asociada a la gestión integral de residuos sólidos del Distrito. </t>
  </si>
  <si>
    <t xml:space="preserve">Disminución  en los tiempos de respuesta integral por parte de las entidades competentes al momento de materializarse el escenario de riesgo asociado a la gestión integral de los residuos sólidos  </t>
  </si>
  <si>
    <t>Consolidación de un espacio interinstitucional de gobernanza de todos los componentes del PGIRS por parte de las agencias y agentes que intervienen</t>
  </si>
  <si>
    <t xml:space="preserve"> Documentos de caracterización de escenarios de riesgo asociado a la gestión integral de residuos sólidos incorporados en los PLGRCC, Documento unificado de protocolos de actuación para la gestión del riesgo asociado a la gestión integral de residuos sólidos. Documento acuerdo de voluntades interinstitucional </t>
  </si>
  <si>
    <t>Identificar y priorizar escenarios de riesgo asociados a la gestión integral de residuos sólidos por localidad</t>
  </si>
  <si>
    <t xml:space="preserve">Un documento técnico que contenga un identificado y priorizado escenario de riesgo asociado a la gestión integral de residuos solidos identificado y priorizado  por localidad </t>
  </si>
  <si>
    <t xml:space="preserve">20 escenarios de riesgo asociado a residuos sólidos identificados y priorizados </t>
  </si>
  <si>
    <t>Por localidad en el Distrito Capital</t>
  </si>
  <si>
    <t>comunidad-prestadores-Administración-Consejo Local de Gestión del Riesgo y Cambio Climático</t>
  </si>
  <si>
    <t xml:space="preserve">Contar con un documento técnico que compile los escenarios de riesgo asociado la gestión integral de los residuos solidos por localidad para el 2021 identificados y priorizados </t>
  </si>
  <si>
    <r>
      <t xml:space="preserve">Caracterizar el total de escenarios de riesgo por localidad asociados a la gestión integral de residuos sólidos en los CLGRCC priorizados. </t>
    </r>
    <r>
      <rPr>
        <sz val="9"/>
        <color rgb="FFFF0000"/>
        <rFont val="Arial"/>
        <family val="2"/>
      </rPr>
      <t xml:space="preserve">Verificar mecanismos de medición e indicadores de impacto a la huella de carbono e hídrica por GIRS en las localidades. </t>
    </r>
  </si>
  <si>
    <t xml:space="preserve">Un escenario de riesgo asociado a la gestión integral de residuos solidos caracterizado por localidad </t>
  </si>
  <si>
    <t xml:space="preserve"> escenarios de riesgo asociado a residuos sólidos caracterizados</t>
  </si>
  <si>
    <t>2022-2024</t>
  </si>
  <si>
    <t xml:space="preserve">Por localidad </t>
  </si>
  <si>
    <t>comunidad-prestadores-entidades-CLGRCC</t>
  </si>
  <si>
    <t>Contar con un documento técnico que compile los escenario de riesgo asociado la gestión integral de los residuos solidos por localidad para el 2023 caracterizados, aprobados y adoptados por los CLGRCC</t>
  </si>
  <si>
    <t>Realizar la construcción conjunta de un documento propuesta de protocolo unificado entre las entidades que definan las estrategias de respuesta; responsabilidades de las instituciones  y actores comunitarios y académicos involucrados específicamente en la GIRS.</t>
  </si>
  <si>
    <t>Un  protocolo unificado actualizado</t>
  </si>
  <si>
    <t>Una propuesta articulada como mecanismo de divulgación que contenga los protocolos de actuación inmediata, preventiva y correctiva para atender escenarios de riesgo asociado a la GIRS</t>
  </si>
  <si>
    <t>2023-2025</t>
  </si>
  <si>
    <t xml:space="preserve">Distrital </t>
  </si>
  <si>
    <t>comunidad-prestadores-Administración-CLGRCC</t>
  </si>
  <si>
    <t>Contar con una propuesta unificada de divulgación que contenga los protocolos de actuación inmediata, preventiva y correctiva para atender los escenarios de riego priorizados por las 20 localidades asociados a la GIRS</t>
  </si>
  <si>
    <t xml:space="preserve">Proyecto 2. Articular las estrategias interinstitucionales de respuesta  del Plan de gestión integral del riesgo y cambio climático PGRCC del Distrito, con el plan de gestión integral de residuos sólidos PGIRS. </t>
  </si>
  <si>
    <t>Conocimiento de posibles eventualidades ante la puesta en marcha de  acciones de contingencia.</t>
  </si>
  <si>
    <t xml:space="preserve">Divulgación de protocolos de actuación interinstitucional de respuestas a escenarios de riesgo asociado a la gestión integral de los residuos sólidos </t>
  </si>
  <si>
    <t>Estrategia de cultura ciudadana de empoderamiento del conocimiento de los escenarios de riesgo en las localidades, Proyectos piloto de simulacros de actuación medibles, frente escenarios de riesgo asociados a la gestión integral de residuos sólidos.</t>
  </si>
  <si>
    <t>Fortalecimiento de las competencias de respuesta ante los escenarios de riesgo</t>
  </si>
  <si>
    <t xml:space="preserve">Una  socialización de los mecanismos de atención frente a la GIRS en el marco de los escenarios de riesgo </t>
  </si>
  <si>
    <t xml:space="preserve">Atención de la entidad competente de los residuos sólidos asociados a la gestión del riesgo en las localidades </t>
  </si>
  <si>
    <t>Por localidad</t>
  </si>
  <si>
    <t>comunidad-prestadores-Administración CLGRCC</t>
  </si>
  <si>
    <t>Atención por las entidades competentes de las solicitudes y eventos que generan riesgo asociados a la GIRS</t>
  </si>
  <si>
    <t xml:space="preserve">Analizar y definir las variables de los simulacros de gestión del riesgo asociada a los residuos sólidos. </t>
  </si>
  <si>
    <t>Un documento técnico de las variables a medir en el simulacro</t>
  </si>
  <si>
    <t xml:space="preserve">Proyecto 3. Armonizar la gestión y la ejecución del Plan de gestión del riesgo y cambio climático -PGRCC, con el plan de gestión integral de residuos sólidos PGIRS. </t>
  </si>
  <si>
    <t>Prospección de los escenarios de riesgo a escala Distrital y local asociados a la gestión integral de residuos sólidos.</t>
  </si>
  <si>
    <t>Promoción de acciones afirmativas armonizadas entre las instituciones que aporten simultáneamente al PGIRS y PGRCC</t>
  </si>
  <si>
    <t>Generar indicadores de impacto que midan la efectividad en la armonización entre el PGRCC y PGIRS, documento técnico de Predicción y análisis de alternativas por escenario identificados, Documento unificado de planes de gestión del riesgo asociado a la gestión de residuos solidos por parte de los prestadores.</t>
  </si>
  <si>
    <t xml:space="preserve">Generar indicadores de impacto y de gestión para medir la efectividad de la armonización  entre los planes y programas </t>
  </si>
  <si>
    <t xml:space="preserve">un indicador de impacto y de gestión por escenario </t>
  </si>
  <si>
    <t>Indicadores que midan la efectividad de la armonización entre el PGIRS y PGRCC</t>
  </si>
  <si>
    <t xml:space="preserve">Una lista indicadores para medir el impacto y la gestión interinstitucional  </t>
  </si>
  <si>
    <t xml:space="preserve">Prospectar el abordaje de los escenarios identificados, priorizados y caracterizados con sus alternativas de solución </t>
  </si>
  <si>
    <t xml:space="preserve">Un documento técnico que compile  las caracterizaciones de los escenarios y prospecte su intervención para su remediación </t>
  </si>
  <si>
    <t xml:space="preserve">Documento técnico que compile   las caracterizaciones de los escenarios y prospecte su intervención para su remediación  </t>
  </si>
  <si>
    <t xml:space="preserve">Documento técnico que compile las caracterizaciones de los escenarios y prospecte su intervención para la remediación  </t>
  </si>
  <si>
    <t xml:space="preserve">Armonizar los planes de emergencia y contingencia de los prestadores de aseo con el PGRCC del Distrito. </t>
  </si>
  <si>
    <t>Un documento que oriente la armonización de los planes de contingencia de los prestadores con el PLRCC</t>
  </si>
  <si>
    <t xml:space="preserve">Documentos por área de prestación que oriente la armonización de los planes de contingencia de los prestadores con el PLRCC </t>
  </si>
  <si>
    <t xml:space="preserve">Un documento por área de prestación que oriente la armonización de los planes de contingencia de los prestadores con el PLRCC </t>
  </si>
  <si>
    <t>Programa Gestión del Riesgo - Medios de Verificación</t>
  </si>
  <si>
    <t>Nivel</t>
  </si>
  <si>
    <t>Indicador</t>
  </si>
  <si>
    <t>Fuente de información</t>
  </si>
  <si>
    <t>Método de recolección</t>
  </si>
  <si>
    <t>Frecuencia</t>
  </si>
  <si>
    <t>Responsable</t>
  </si>
  <si>
    <t xml:space="preserve">Proyecto 1:Generar una estrategia de gobernanza y gobernabilidad de normas que involucran a diferentes entidades sobre la gestión integral del riesgo asociada a la gestión integral de residuos sólidos del Distrito. </t>
  </si>
  <si>
    <t xml:space="preserve">Disminución  en los tiempos de respuesta integral por parte de las entidades competentes al momento de materializarse el escenario de riesgo. </t>
  </si>
  <si>
    <t>Componentes</t>
  </si>
  <si>
    <t>Generación un acuerdo de voluntades interinstitucional para la implementación del PGIRS de forma articulada</t>
  </si>
  <si>
    <t>Medios de verificación del proyecto</t>
  </si>
  <si>
    <t xml:space="preserve">Identificar y priorizar escenarios de riesgo asociados a la gestión integral de residuos sólidos por localidad </t>
  </si>
  <si>
    <t xml:space="preserve">Número de escenarios de riesgo asociado a la gestión integral de residuos sólidos identificados / Número de escenarios de riesgo asociado a la gestión integral de residuos sólidos diagnosticados </t>
  </si>
  <si>
    <t>UAESP-IDIGER-Alcaldías locales-SDA-Prestadores- interventoría (cuando sea el caso)-Bomberos-Defensa civil, Sub redes de salud, CAR</t>
  </si>
  <si>
    <t xml:space="preserve">Diligenciamiento del Formato de caracterización de escenarios de riesgo adoptado por el CLGRCC, visitas a campo de verificación de los escenarios actas y hojas de asistencia y memorias de reunión </t>
  </si>
  <si>
    <t>Un documento que identifique y priorice los escenarios de riesgo asociados a la GIRS después de cada actualización del PGIRS</t>
  </si>
  <si>
    <t xml:space="preserve">Prestadores del servicio de aseo, UAESP, IDIGER, Alcaldías Locales, SDA, CAR </t>
  </si>
  <si>
    <t>Caracterizar el total de escenarios de riesgo por localidad asociados a la gestión integral de residuos sólidos en los CLGRCC priorizados.</t>
  </si>
  <si>
    <t>Número de escenarios de riesgo asociado a la gestión integral de residuos sólidos identificados / Número de escenarios de riesgo asociado a la gestión integral de residuos sólidos caracterizados</t>
  </si>
  <si>
    <t xml:space="preserve">Diligenciamiento del Formato de caracterización de escenarios adoptado por el CLGRCC, visitas a campo de verificación de los escenarios, actas y hojas de asistencia y memorias de reunión </t>
  </si>
  <si>
    <t>Contar con un documento unificado de los escenarios priorizados y caracterizados por lo menos una vez en la vigencia del PGIRS</t>
  </si>
  <si>
    <t>Un documento protocolo unificado para atender las emergencias asociadas a la GIRS realizado / Un documento adoptado de protocolo unificado para atender las emergencias asociadas a la GIRS programado</t>
  </si>
  <si>
    <t xml:space="preserve">Bitácoras de visitas, actas y memorias de reunión para la realización del documento unificado protocolo de repuesta para las emergencias derivadas de la GIRS </t>
  </si>
  <si>
    <t>Contar con una propuesta unificada de divulgación que contenga los protocolos de actuación inmediata, preventiva y correctiva para atender los escenarios de riego. Una vez se cuente con el protocolo actualizarlo cada que se actualice el PGIRS</t>
  </si>
  <si>
    <t>Estrategia de cultura ciudadana de empoderamiento del conocimiento de los escenarios de riesgo en las localidades, Proyectos piloto de simulacros de actuación medibles</t>
  </si>
  <si>
    <t>Número de acciones de fortalecimiento implementadas de la competencia de la respuesta ante los escenarios / Numero de acciones propuestas de fortalecimiento  de la competencia de la respuesta ante los escenarios</t>
  </si>
  <si>
    <t>Actas y memorias de reunión en el cumplimiento del protocolo unificado de respuesta ante las emergencias asociadas a la GIRS</t>
  </si>
  <si>
    <t>Se realizara un fortalecimiento al CLGRCC anual para la incorporación de nuevos escenarios de riesgo al PLGR-CC</t>
  </si>
  <si>
    <t xml:space="preserve">Prestadores del servicio de aseo, UAESP, IDIGER, Alcaldías Locales, SDA </t>
  </si>
  <si>
    <t>Analizar y definir las variables de los simulacros de gestión del riesgo asociada a los residuos sólidos</t>
  </si>
  <si>
    <t>Número de variables a tener en cuenta en un simulacro realizado / Numero de variables a tener en cuenta en un simulacroprogramado</t>
  </si>
  <si>
    <t>diligenciamiento del formato de registro de sensibilizados y asistentes a los simulacros asociados a la GIRS</t>
  </si>
  <si>
    <t>Realizar por lo menos un simulacro en prevención de riesgos asociados a la GIRS en la vigencia del PGIRS</t>
  </si>
  <si>
    <t>Proyecto 3. Armonizar la gestión y la ejecución del Plan de gestión del riesgo y cambio climático -PGRCC, con el plan de gestión integral de residuos sólidos PGIRS.</t>
  </si>
  <si>
    <t>Prospección de los escenarios de riesgo a escala Distrital y local asociados a la gestión integral de residuos sólidos</t>
  </si>
  <si>
    <t xml:space="preserve">Número de indicadores adoptados / Número de indicadores propuestos </t>
  </si>
  <si>
    <t>UAESP-IDIGER-Alcaldías locales-SDA-Prestadores- interventoría (cuando sea el caso)-Bomberos-Defensa civil, Sub redes de salud</t>
  </si>
  <si>
    <t xml:space="preserve">informes, información secundaria, reuniones y actividades para la formulación de la Matriz de indicadores de impacto y de gestión como parte del seguimiento a la armonización de los planes y proyectos </t>
  </si>
  <si>
    <t>Contar para el año siguiente a la implementación del PGIRS con una batería de indicadores para medir la armonización entre los planes y proyectos del PGIRS y PGRCC</t>
  </si>
  <si>
    <t xml:space="preserve">Número de escenarios prospectados / Número de escenarios priorizados </t>
  </si>
  <si>
    <t>UAESP-IDIGER-Alcaldías locales-SDA-Prestadores- interventoría (cuando sea el caso)-Bomberos-Defensa civil, Sub redes de salud, CAR, EAAB-ESP</t>
  </si>
  <si>
    <t>visitas de campo, informes, actas, memorias para el diligenciamiento del formato de prospección de escenarios de riesgo adoptado por el CLGRCC</t>
  </si>
  <si>
    <t>Contar para el final de la presente administración es decir en el 2024 con escenarios prospectados según lo priorizado por los CLGRCC</t>
  </si>
  <si>
    <t>Prestadores del servicio de aseo, UAESP, IDIGER, Alcaldías Locales, SDA, EAAB-ESP</t>
  </si>
  <si>
    <t xml:space="preserve">Numero de planes de emergencia y contingencia ajustados / Número de planes de emergencia y contingencia identificados </t>
  </si>
  <si>
    <t xml:space="preserve">Documento que contenga las acciones afirmativas de los prestadores en cuanto al conocimiento y reducción de los factores que condicionan los escenarios de riesgo identificados, priorizados y caracterizados para su prospección </t>
  </si>
  <si>
    <t>Contar con un documento técnico que sirva como línea base para la armonización de los planes PGIRS y PGRCC en el primer año de la vigencia</t>
  </si>
  <si>
    <t>Programa Gestión del Riesgo - Riegos</t>
  </si>
  <si>
    <t>Factor de Riesgo</t>
  </si>
  <si>
    <t>Financiero</t>
  </si>
  <si>
    <t>Político</t>
  </si>
  <si>
    <t>Social</t>
  </si>
  <si>
    <t>Ambiental</t>
  </si>
  <si>
    <t>Legal</t>
  </si>
  <si>
    <t xml:space="preserve">Propósito </t>
  </si>
  <si>
    <t>Consolidación de un espacio interintitucional de gobernanza de todos los componentes del PGIRS por parte de las agencias y agentes que intervienen</t>
  </si>
  <si>
    <t>Resultados esperables</t>
  </si>
  <si>
    <t xml:space="preserve">TOTAL </t>
  </si>
  <si>
    <t>Un documento propuesto de protocolo unificado para atender las emergencias asociadas a la GIRS / Un documento adoptado de protocolo unificado para atender las emergencias asociadas a la GIRS</t>
  </si>
  <si>
    <t>Número de acciónes de fortalecimiento implementadas de la competencia de la respuesta ante los escenarios / Numero de acciónes propuestas de fortalecimiento  de la competencia de la respuesta ante los escenarios</t>
  </si>
  <si>
    <t xml:space="preserve">Número de variables a tener en cuenta en un simulacro priorizadas / Numero de variables a tener en cuenta en un simulacro identificadas </t>
  </si>
  <si>
    <t xml:space="preserve">Número de indicadores formulados / Número de indicadores priorizados </t>
  </si>
  <si>
    <t xml:space="preserve">Número de escenarios prospectados / Número de escenarios identificados </t>
  </si>
  <si>
    <t xml:space="preserve">Numero de planes de emergencia ajustados / Número de planes de contingencia </t>
  </si>
  <si>
    <t>Programa Gestión del Riesgo - Cronograma</t>
  </si>
  <si>
    <t>Actividad</t>
  </si>
  <si>
    <t>Horizonte</t>
  </si>
  <si>
    <t>Fecha inicio</t>
  </si>
  <si>
    <t>Fecha Final</t>
  </si>
  <si>
    <t>Año 2</t>
  </si>
  <si>
    <t>PROGRAMA DE Fortalecer las Estrategias Institucionales de Respuesta (EIR), las entidades competentes, la ciudadanía en la gestión integral de residuos sólidos; con el Plan de Gestión del Riesgo y Cambio Climático en el Distrito</t>
  </si>
  <si>
    <t>corto plazo</t>
  </si>
  <si>
    <t>largo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</si>
</sst>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i/>
      <sz val="9"/>
      <color rgb="FFFFFFFF"/>
      <name val="Arial"/>
      <family val="2"/>
    </font>
    <font>
      <b/>
      <sz val="9"/>
      <color rgb="FF000000"/>
      <name val="Arial"/>
      <family val="2"/>
    </font>
    <font>
      <sz val="9"/>
      <color indexed="81"/>
      <name val="Tahoma"/>
      <family val="2"/>
    </font>
    <font>
      <b/>
      <sz val="8"/>
      <color indexed="81"/>
      <name val="Arial"/>
      <family val="2"/>
    </font>
    <font>
      <sz val="8"/>
      <color indexed="81"/>
      <name val="Arial"/>
      <family val="2"/>
    </font>
    <font>
      <b/>
      <i/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C6E0B4"/>
        <bgColor indexed="64"/>
      </patternFill>
    </fill>
    <fill>
      <patternFill patternType="solid">
        <fgColor rgb="FF80808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1" fillId="0" borderId="0" xfId="0" applyFont="1"/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textRotation="90" wrapText="1"/>
    </xf>
    <xf numFmtId="0" fontId="4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justify" vertical="center" wrapText="1"/>
    </xf>
    <xf numFmtId="0" fontId="1" fillId="3" borderId="1" xfId="1" applyFont="1" applyFill="1" applyBorder="1" applyAlignment="1">
      <alignment horizontal="justify" vertical="center" wrapText="1"/>
    </xf>
    <xf numFmtId="0" fontId="1" fillId="0" borderId="1" xfId="1" applyFont="1" applyBorder="1" applyAlignment="1">
      <alignment horizontal="left" vertical="center" wrapText="1"/>
    </xf>
    <xf numFmtId="0" fontId="5" fillId="3" borderId="2" xfId="1" applyFont="1" applyFill="1" applyBorder="1" applyAlignment="1">
      <alignment horizontal="justify" vertical="center" wrapText="1"/>
    </xf>
    <xf numFmtId="0" fontId="1" fillId="0" borderId="3" xfId="1" applyFont="1" applyBorder="1" applyAlignment="1">
      <alignment horizontal="justify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wrapText="1"/>
    </xf>
    <xf numFmtId="0" fontId="1" fillId="0" borderId="1" xfId="1" applyFont="1" applyBorder="1" applyAlignment="1">
      <alignment wrapText="1"/>
    </xf>
    <xf numFmtId="0" fontId="1" fillId="0" borderId="3" xfId="1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0" borderId="1" xfId="1" applyFont="1" applyBorder="1" applyAlignment="1">
      <alignment horizontal="center" wrapText="1"/>
    </xf>
    <xf numFmtId="0" fontId="1" fillId="0" borderId="0" xfId="1" applyFont="1" applyAlignment="1">
      <alignment wrapText="1"/>
    </xf>
    <xf numFmtId="0" fontId="1" fillId="0" borderId="0" xfId="1" applyFont="1" applyAlignment="1">
      <alignment horizontal="center" wrapText="1"/>
    </xf>
    <xf numFmtId="0" fontId="1" fillId="0" borderId="1" xfId="1" applyFont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" fillId="0" borderId="1" xfId="1" applyFont="1" applyBorder="1" applyAlignment="1">
      <alignment horizontal="justify" vertical="center" wrapText="1"/>
    </xf>
    <xf numFmtId="14" fontId="1" fillId="0" borderId="1" xfId="1" applyNumberFormat="1" applyFont="1" applyBorder="1" applyAlignment="1">
      <alignment horizontal="center" vertical="center" wrapText="1"/>
    </xf>
    <xf numFmtId="14" fontId="1" fillId="0" borderId="3" xfId="1" applyNumberFormat="1" applyFont="1" applyBorder="1" applyAlignment="1">
      <alignment horizontal="center" vertical="center" wrapText="1"/>
    </xf>
    <xf numFmtId="17" fontId="1" fillId="0" borderId="1" xfId="1" applyNumberFormat="1" applyFont="1" applyBorder="1" applyAlignment="1">
      <alignment horizontal="center" vertical="center" wrapText="1"/>
    </xf>
    <xf numFmtId="0" fontId="1" fillId="0" borderId="0" xfId="1" applyFont="1" applyBorder="1" applyAlignment="1">
      <alignment horizontal="justify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vertical="center" wrapText="1"/>
    </xf>
    <xf numFmtId="0" fontId="1" fillId="0" borderId="0" xfId="1" applyFont="1" applyBorder="1" applyAlignment="1">
      <alignment horizontal="center" wrapText="1"/>
    </xf>
    <xf numFmtId="0" fontId="1" fillId="0" borderId="0" xfId="1" applyFont="1" applyBorder="1" applyAlignment="1">
      <alignment wrapText="1"/>
    </xf>
    <xf numFmtId="0" fontId="1" fillId="0" borderId="0" xfId="0" applyFont="1" applyBorder="1"/>
    <xf numFmtId="0" fontId="8" fillId="0" borderId="4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left" vertical="center" wrapText="1"/>
    </xf>
    <xf numFmtId="0" fontId="8" fillId="0" borderId="6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justify" vertical="center" wrapText="1"/>
    </xf>
    <xf numFmtId="0" fontId="7" fillId="4" borderId="1" xfId="1" applyFont="1" applyFill="1" applyBorder="1" applyAlignment="1">
      <alignment vertical="center" wrapText="1"/>
    </xf>
    <xf numFmtId="0" fontId="1" fillId="0" borderId="1" xfId="1" applyFont="1" applyBorder="1" applyAlignment="1">
      <alignment horizontal="left" wrapText="1"/>
    </xf>
    <xf numFmtId="0" fontId="9" fillId="5" borderId="1" xfId="1" applyFont="1" applyFill="1" applyBorder="1" applyAlignment="1">
      <alignment horizontal="center" vertical="center" wrapText="1"/>
    </xf>
    <xf numFmtId="0" fontId="1" fillId="6" borderId="7" xfId="1" applyFont="1" applyFill="1" applyBorder="1" applyAlignment="1">
      <alignment horizontal="center"/>
    </xf>
    <xf numFmtId="0" fontId="9" fillId="5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/>
    </xf>
    <xf numFmtId="0" fontId="1" fillId="6" borderId="0" xfId="1" applyFont="1" applyFill="1"/>
    <xf numFmtId="0" fontId="4" fillId="2" borderId="1" xfId="1" applyFont="1" applyFill="1" applyBorder="1" applyAlignment="1">
      <alignment horizontal="left" wrapText="1"/>
    </xf>
    <xf numFmtId="0" fontId="10" fillId="3" borderId="1" xfId="1" applyFont="1" applyFill="1" applyBorder="1" applyAlignment="1">
      <alignment horizontal="justify" vertical="center" wrapText="1"/>
    </xf>
    <xf numFmtId="0" fontId="1" fillId="0" borderId="0" xfId="1" applyFont="1"/>
    <xf numFmtId="0" fontId="8" fillId="0" borderId="1" xfId="1" applyFont="1" applyBorder="1" applyAlignment="1">
      <alignment horizontal="justify" vertical="center" wrapText="1"/>
    </xf>
    <xf numFmtId="0" fontId="10" fillId="3" borderId="1" xfId="1" applyFont="1" applyFill="1" applyBorder="1" applyAlignment="1">
      <alignment horizontal="justify" vertical="center"/>
    </xf>
    <xf numFmtId="0" fontId="8" fillId="0" borderId="1" xfId="1" applyFont="1" applyBorder="1" applyAlignment="1">
      <alignment horizontal="justify" vertical="center"/>
    </xf>
    <xf numFmtId="0" fontId="5" fillId="3" borderId="1" xfId="1" applyFont="1" applyFill="1" applyBorder="1" applyAlignment="1">
      <alignment horizontal="left" vertical="center" wrapText="1"/>
    </xf>
    <xf numFmtId="0" fontId="10" fillId="7" borderId="1" xfId="1" applyFont="1" applyFill="1" applyBorder="1" applyAlignment="1">
      <alignment horizontal="justify" vertical="center"/>
    </xf>
    <xf numFmtId="0" fontId="1" fillId="7" borderId="0" xfId="1" applyFont="1" applyFill="1"/>
    <xf numFmtId="0" fontId="7" fillId="8" borderId="1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1" fillId="9" borderId="0" xfId="1" applyFont="1" applyFill="1"/>
    <xf numFmtId="0" fontId="1" fillId="0" borderId="1" xfId="1" applyFont="1" applyBorder="1" applyAlignment="1">
      <alignment horizontal="center" vertical="center"/>
    </xf>
    <xf numFmtId="0" fontId="1" fillId="9" borderId="0" xfId="1" applyFont="1" applyFill="1" applyAlignment="1">
      <alignment horizontal="center"/>
    </xf>
    <xf numFmtId="0" fontId="1" fillId="0" borderId="0" xfId="1" applyFont="1" applyAlignment="1">
      <alignment horizontal="justify" vertical="center" wrapText="1"/>
    </xf>
    <xf numFmtId="0" fontId="1" fillId="0" borderId="0" xfId="1" applyFont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left" vertical="center" wrapText="1"/>
    </xf>
    <xf numFmtId="17" fontId="1" fillId="0" borderId="1" xfId="1" applyNumberFormat="1" applyFont="1" applyBorder="1" applyAlignment="1">
      <alignment vertical="center" wrapText="1"/>
    </xf>
    <xf numFmtId="0" fontId="1" fillId="10" borderId="1" xfId="1" applyFont="1" applyFill="1" applyBorder="1" applyAlignment="1">
      <alignment vertical="center" wrapText="1"/>
    </xf>
    <xf numFmtId="0" fontId="1" fillId="0" borderId="1" xfId="1" applyFont="1" applyBorder="1"/>
    <xf numFmtId="0" fontId="1" fillId="10" borderId="1" xfId="1" applyFont="1" applyFill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2"/>
  <sheetViews>
    <sheetView workbookViewId="0">
      <selection activeCell="B1" sqref="B1:T1048576"/>
    </sheetView>
  </sheetViews>
  <sheetFormatPr baseColWidth="10" defaultRowHeight="14.5" x14ac:dyDescent="0.35"/>
  <cols>
    <col min="2" max="2" width="16.26953125" style="1" customWidth="1"/>
    <col min="3" max="20" width="11.453125" style="1"/>
  </cols>
  <sheetData>
    <row r="1" spans="2:20" x14ac:dyDescent="0.35">
      <c r="B1" s="23" t="s">
        <v>26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3" spans="2:20" x14ac:dyDescent="0.35">
      <c r="B3" s="2" t="s">
        <v>0</v>
      </c>
      <c r="C3" s="2" t="s">
        <v>1</v>
      </c>
      <c r="D3" s="2"/>
      <c r="E3" s="2"/>
      <c r="F3" s="2"/>
      <c r="G3" s="2"/>
      <c r="H3" s="2" t="s">
        <v>2</v>
      </c>
      <c r="I3" s="2" t="s">
        <v>3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ht="19" x14ac:dyDescent="0.35">
      <c r="B4" s="2"/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2"/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</row>
    <row r="5" spans="2:20" x14ac:dyDescent="0.35">
      <c r="B5" s="4" t="s">
        <v>27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2:20" x14ac:dyDescent="0.35">
      <c r="B6" s="6" t="s">
        <v>21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2:20" x14ac:dyDescent="0.35">
      <c r="B7" s="8" t="s">
        <v>28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2:20" x14ac:dyDescent="0.35">
      <c r="B8" s="6" t="s">
        <v>22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2:20" x14ac:dyDescent="0.35">
      <c r="B9" s="8" t="s">
        <v>29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2:20" x14ac:dyDescent="0.35">
      <c r="B10" s="6" t="s">
        <v>23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2:20" x14ac:dyDescent="0.35">
      <c r="B11" s="8" t="s">
        <v>30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2:20" x14ac:dyDescent="0.35">
      <c r="B12" s="9" t="s">
        <v>24</v>
      </c>
      <c r="C12" s="9"/>
      <c r="D12" s="9"/>
      <c r="E12" s="9"/>
      <c r="F12" s="9"/>
      <c r="G12" s="9"/>
      <c r="H12" s="9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2:20" ht="185" x14ac:dyDescent="0.35">
      <c r="B13" s="24" t="s">
        <v>31</v>
      </c>
      <c r="C13" s="19" t="s">
        <v>32</v>
      </c>
      <c r="D13" s="12" t="s">
        <v>33</v>
      </c>
      <c r="E13" s="25">
        <v>44561</v>
      </c>
      <c r="F13" s="12" t="s">
        <v>34</v>
      </c>
      <c r="G13" s="12" t="s">
        <v>35</v>
      </c>
      <c r="H13" s="12" t="s">
        <v>36</v>
      </c>
      <c r="I13" s="12">
        <v>1</v>
      </c>
      <c r="J13" s="14"/>
      <c r="K13" s="14"/>
      <c r="L13" s="14"/>
      <c r="M13" s="16"/>
      <c r="N13" s="17"/>
      <c r="O13" s="17"/>
      <c r="P13" s="17"/>
      <c r="Q13" s="16"/>
      <c r="R13" s="17"/>
      <c r="S13" s="17"/>
      <c r="T13" s="17"/>
    </row>
    <row r="14" spans="2:20" ht="218.5" x14ac:dyDescent="0.35">
      <c r="B14" s="24" t="s">
        <v>37</v>
      </c>
      <c r="C14" s="17" t="s">
        <v>38</v>
      </c>
      <c r="D14" s="12" t="s">
        <v>39</v>
      </c>
      <c r="E14" s="12" t="s">
        <v>40</v>
      </c>
      <c r="F14" s="12" t="s">
        <v>41</v>
      </c>
      <c r="G14" s="12" t="s">
        <v>42</v>
      </c>
      <c r="H14" s="12" t="s">
        <v>43</v>
      </c>
      <c r="I14" s="15"/>
      <c r="J14" s="12"/>
      <c r="K14" s="12">
        <v>1</v>
      </c>
      <c r="L14" s="17"/>
      <c r="M14" s="13"/>
      <c r="N14" s="13"/>
      <c r="O14" s="13"/>
      <c r="P14" s="13"/>
      <c r="Q14" s="13"/>
      <c r="R14" s="13"/>
      <c r="S14" s="13"/>
      <c r="T14" s="13"/>
    </row>
    <row r="15" spans="2:20" ht="230" x14ac:dyDescent="0.35">
      <c r="B15" s="10" t="s">
        <v>44</v>
      </c>
      <c r="C15" s="11" t="s">
        <v>45</v>
      </c>
      <c r="D15" s="11" t="s">
        <v>46</v>
      </c>
      <c r="E15" s="12" t="s">
        <v>47</v>
      </c>
      <c r="F15" s="12" t="s">
        <v>48</v>
      </c>
      <c r="G15" s="12" t="s">
        <v>49</v>
      </c>
      <c r="H15" s="11" t="s">
        <v>50</v>
      </c>
      <c r="I15" s="13"/>
      <c r="J15" s="13"/>
      <c r="K15" s="11">
        <v>1</v>
      </c>
      <c r="L15" s="11">
        <v>1</v>
      </c>
      <c r="M15" s="11">
        <v>1</v>
      </c>
      <c r="N15" s="13"/>
      <c r="O15" s="13"/>
      <c r="P15" s="13"/>
      <c r="Q15" s="13"/>
      <c r="R15" s="13"/>
      <c r="S15" s="13"/>
      <c r="T15" s="13"/>
    </row>
    <row r="16" spans="2:20" x14ac:dyDescent="0.35">
      <c r="B16" s="18"/>
      <c r="C16" s="19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2:20" x14ac:dyDescent="0.35">
      <c r="B17" s="2" t="s">
        <v>0</v>
      </c>
      <c r="C17" s="2" t="s">
        <v>1</v>
      </c>
      <c r="D17" s="2"/>
      <c r="E17" s="2"/>
      <c r="F17" s="2"/>
      <c r="G17" s="2"/>
      <c r="H17" s="2" t="s">
        <v>2</v>
      </c>
      <c r="I17" s="2" t="s">
        <v>3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2:20" ht="19" x14ac:dyDescent="0.35">
      <c r="B18" s="2"/>
      <c r="C18" s="3" t="s">
        <v>4</v>
      </c>
      <c r="D18" s="3" t="s">
        <v>5</v>
      </c>
      <c r="E18" s="3" t="s">
        <v>6</v>
      </c>
      <c r="F18" s="3" t="s">
        <v>7</v>
      </c>
      <c r="G18" s="3" t="s">
        <v>8</v>
      </c>
      <c r="H18" s="2"/>
      <c r="I18" s="3" t="s">
        <v>9</v>
      </c>
      <c r="J18" s="3" t="s">
        <v>10</v>
      </c>
      <c r="K18" s="3" t="s">
        <v>11</v>
      </c>
      <c r="L18" s="3" t="s">
        <v>12</v>
      </c>
      <c r="M18" s="3" t="s">
        <v>13</v>
      </c>
      <c r="N18" s="3" t="s">
        <v>14</v>
      </c>
      <c r="O18" s="3" t="s">
        <v>15</v>
      </c>
      <c r="P18" s="3" t="s">
        <v>16</v>
      </c>
      <c r="Q18" s="3" t="s">
        <v>17</v>
      </c>
      <c r="R18" s="3" t="s">
        <v>18</v>
      </c>
      <c r="S18" s="3" t="s">
        <v>19</v>
      </c>
      <c r="T18" s="3" t="s">
        <v>20</v>
      </c>
    </row>
    <row r="19" spans="2:20" x14ac:dyDescent="0.35">
      <c r="B19" s="4" t="s">
        <v>51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2:20" x14ac:dyDescent="0.35">
      <c r="B20" s="6" t="s">
        <v>21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2:20" x14ac:dyDescent="0.35">
      <c r="B21" s="8" t="s">
        <v>52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2:20" x14ac:dyDescent="0.35">
      <c r="B22" s="6" t="s">
        <v>22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2:20" x14ac:dyDescent="0.35">
      <c r="B23" s="8" t="s">
        <v>53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2:20" x14ac:dyDescent="0.35">
      <c r="B24" s="6" t="s">
        <v>23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2:20" x14ac:dyDescent="0.35">
      <c r="B25" s="8" t="s">
        <v>54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2:20" x14ac:dyDescent="0.35">
      <c r="B26" s="9" t="s">
        <v>24</v>
      </c>
      <c r="C26" s="9"/>
      <c r="D26" s="9"/>
      <c r="E26" s="9"/>
      <c r="F26" s="9"/>
      <c r="G26" s="9"/>
      <c r="H26" s="9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2:20" ht="115" x14ac:dyDescent="0.35">
      <c r="B27" s="24" t="s">
        <v>55</v>
      </c>
      <c r="C27" s="12" t="s">
        <v>56</v>
      </c>
      <c r="D27" s="12" t="s">
        <v>57</v>
      </c>
      <c r="E27" s="12" t="s">
        <v>25</v>
      </c>
      <c r="F27" s="12" t="s">
        <v>58</v>
      </c>
      <c r="G27" s="12" t="s">
        <v>59</v>
      </c>
      <c r="H27" s="12" t="s">
        <v>60</v>
      </c>
      <c r="I27" s="16">
        <v>1</v>
      </c>
      <c r="J27" s="12">
        <v>1</v>
      </c>
      <c r="K27" s="12">
        <v>1</v>
      </c>
      <c r="L27" s="12">
        <v>1</v>
      </c>
      <c r="M27" s="12">
        <v>1</v>
      </c>
      <c r="N27" s="12">
        <v>1</v>
      </c>
      <c r="O27" s="12">
        <v>1</v>
      </c>
      <c r="P27" s="12">
        <v>1</v>
      </c>
      <c r="Q27" s="12">
        <v>1</v>
      </c>
      <c r="R27" s="12">
        <v>1</v>
      </c>
      <c r="S27" s="12">
        <v>1</v>
      </c>
      <c r="T27" s="12">
        <v>1</v>
      </c>
    </row>
    <row r="28" spans="2:20" ht="69" x14ac:dyDescent="0.35">
      <c r="B28" s="10" t="s">
        <v>61</v>
      </c>
      <c r="C28" s="11" t="s">
        <v>62</v>
      </c>
      <c r="D28" s="11" t="s">
        <v>62</v>
      </c>
      <c r="E28" s="26">
        <v>45291</v>
      </c>
      <c r="F28" s="12"/>
      <c r="G28" s="12"/>
      <c r="H28" s="11">
        <v>1</v>
      </c>
      <c r="I28" s="13"/>
      <c r="J28" s="13"/>
      <c r="K28" s="11">
        <v>1</v>
      </c>
      <c r="L28" s="13"/>
      <c r="M28" s="13"/>
      <c r="N28" s="13"/>
      <c r="O28" s="13"/>
      <c r="P28" s="13"/>
      <c r="Q28" s="13"/>
      <c r="R28" s="13"/>
      <c r="S28" s="13"/>
      <c r="T28" s="13"/>
    </row>
    <row r="29" spans="2:20" x14ac:dyDescent="0.35">
      <c r="B29" s="10"/>
      <c r="C29" s="11"/>
      <c r="D29" s="11"/>
      <c r="E29" s="11"/>
      <c r="F29" s="12"/>
      <c r="G29" s="12"/>
      <c r="H29" s="15"/>
      <c r="I29" s="1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2:20" x14ac:dyDescent="0.35">
      <c r="B30" s="18"/>
      <c r="C30" s="19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2:20" x14ac:dyDescent="0.35">
      <c r="B31" s="2" t="s">
        <v>0</v>
      </c>
      <c r="C31" s="2" t="s">
        <v>1</v>
      </c>
      <c r="D31" s="2"/>
      <c r="E31" s="2"/>
      <c r="F31" s="2"/>
      <c r="G31" s="2"/>
      <c r="H31" s="2" t="s">
        <v>2</v>
      </c>
      <c r="I31" s="2" t="s">
        <v>3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2:20" ht="19" x14ac:dyDescent="0.35">
      <c r="B32" s="2"/>
      <c r="C32" s="3" t="s">
        <v>4</v>
      </c>
      <c r="D32" s="3" t="s">
        <v>5</v>
      </c>
      <c r="E32" s="3" t="s">
        <v>6</v>
      </c>
      <c r="F32" s="3" t="s">
        <v>7</v>
      </c>
      <c r="G32" s="3" t="s">
        <v>8</v>
      </c>
      <c r="H32" s="2"/>
      <c r="I32" s="3" t="s">
        <v>9</v>
      </c>
      <c r="J32" s="3" t="s">
        <v>10</v>
      </c>
      <c r="K32" s="3" t="s">
        <v>11</v>
      </c>
      <c r="L32" s="3" t="s">
        <v>12</v>
      </c>
      <c r="M32" s="3" t="s">
        <v>13</v>
      </c>
      <c r="N32" s="3" t="s">
        <v>14</v>
      </c>
      <c r="O32" s="3" t="s">
        <v>15</v>
      </c>
      <c r="P32" s="3" t="s">
        <v>16</v>
      </c>
      <c r="Q32" s="3" t="s">
        <v>17</v>
      </c>
      <c r="R32" s="3" t="s">
        <v>18</v>
      </c>
      <c r="S32" s="3" t="s">
        <v>19</v>
      </c>
      <c r="T32" s="3" t="s">
        <v>20</v>
      </c>
    </row>
    <row r="33" spans="2:20" x14ac:dyDescent="0.35">
      <c r="B33" s="4" t="s">
        <v>63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2:20" x14ac:dyDescent="0.35">
      <c r="B34" s="6" t="s">
        <v>21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2:20" x14ac:dyDescent="0.35">
      <c r="B35" s="8" t="s">
        <v>64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2:20" x14ac:dyDescent="0.35">
      <c r="B36" s="6" t="s">
        <v>22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2:20" x14ac:dyDescent="0.35">
      <c r="B37" s="8" t="s">
        <v>65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2:20" x14ac:dyDescent="0.35">
      <c r="B38" s="6" t="s">
        <v>23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2:20" x14ac:dyDescent="0.35">
      <c r="B39" s="20" t="s">
        <v>66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2:20" x14ac:dyDescent="0.35">
      <c r="B40" s="9" t="s">
        <v>24</v>
      </c>
      <c r="C40" s="9"/>
      <c r="D40" s="9"/>
      <c r="E40" s="9"/>
      <c r="F40" s="9"/>
      <c r="G40" s="9"/>
      <c r="H40" s="9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2:20" ht="92" x14ac:dyDescent="0.35">
      <c r="B41" s="24" t="s">
        <v>67</v>
      </c>
      <c r="C41" s="12" t="s">
        <v>68</v>
      </c>
      <c r="D41" s="12" t="s">
        <v>69</v>
      </c>
      <c r="E41" s="27">
        <v>44896</v>
      </c>
      <c r="F41" s="12" t="s">
        <v>58</v>
      </c>
      <c r="G41" s="12" t="s">
        <v>59</v>
      </c>
      <c r="H41" s="12" t="s">
        <v>70</v>
      </c>
      <c r="I41" s="16"/>
      <c r="J41" s="12">
        <v>1</v>
      </c>
      <c r="K41" s="17"/>
      <c r="L41" s="17"/>
      <c r="M41" s="16"/>
      <c r="N41" s="17"/>
      <c r="O41" s="17"/>
      <c r="P41" s="17"/>
      <c r="Q41" s="16"/>
      <c r="R41" s="17"/>
      <c r="S41" s="17"/>
      <c r="T41" s="17"/>
    </row>
    <row r="42" spans="2:20" ht="126.5" x14ac:dyDescent="0.35">
      <c r="B42" s="24" t="s">
        <v>71</v>
      </c>
      <c r="C42" s="12" t="s">
        <v>72</v>
      </c>
      <c r="D42" s="12" t="s">
        <v>73</v>
      </c>
      <c r="E42" s="12">
        <v>2024</v>
      </c>
      <c r="F42" s="12" t="s">
        <v>58</v>
      </c>
      <c r="G42" s="12" t="s">
        <v>59</v>
      </c>
      <c r="H42" s="12" t="s">
        <v>74</v>
      </c>
      <c r="I42" s="15"/>
      <c r="J42" s="15"/>
      <c r="K42" s="11"/>
      <c r="L42" s="11">
        <v>1</v>
      </c>
      <c r="M42" s="13"/>
      <c r="N42" s="13"/>
      <c r="O42" s="13"/>
      <c r="P42" s="13"/>
      <c r="Q42" s="13"/>
      <c r="R42" s="13"/>
      <c r="S42" s="13"/>
      <c r="T42" s="13"/>
    </row>
    <row r="43" spans="2:20" ht="138" x14ac:dyDescent="0.35">
      <c r="B43" s="24" t="s">
        <v>75</v>
      </c>
      <c r="C43" s="12" t="s">
        <v>76</v>
      </c>
      <c r="D43" s="12" t="s">
        <v>77</v>
      </c>
      <c r="E43" s="12">
        <v>2021</v>
      </c>
      <c r="F43" s="12" t="s">
        <v>58</v>
      </c>
      <c r="G43" s="12" t="s">
        <v>59</v>
      </c>
      <c r="H43" s="12" t="s">
        <v>78</v>
      </c>
      <c r="I43" s="12">
        <v>1</v>
      </c>
      <c r="J43" s="12"/>
      <c r="K43" s="16"/>
      <c r="L43" s="17"/>
      <c r="M43" s="17"/>
      <c r="N43" s="17"/>
      <c r="O43" s="17"/>
      <c r="P43" s="17"/>
      <c r="Q43" s="17"/>
      <c r="R43" s="17"/>
      <c r="S43" s="17"/>
      <c r="T43" s="17"/>
    </row>
    <row r="44" spans="2:20" x14ac:dyDescent="0.35">
      <c r="B44" s="28"/>
      <c r="C44" s="29"/>
      <c r="D44" s="29"/>
      <c r="E44" s="29"/>
      <c r="F44" s="29"/>
      <c r="G44" s="29"/>
      <c r="H44" s="30"/>
      <c r="I44" s="30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</row>
    <row r="45" spans="2:20" x14ac:dyDescent="0.35">
      <c r="B45" s="32"/>
      <c r="C45" s="31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2:20" x14ac:dyDescent="0.35">
      <c r="B46" s="28"/>
      <c r="C46" s="29"/>
      <c r="D46" s="29"/>
      <c r="E46" s="29"/>
      <c r="F46" s="29"/>
      <c r="G46" s="29"/>
      <c r="H46" s="29"/>
      <c r="I46" s="30"/>
      <c r="J46" s="30"/>
      <c r="K46" s="31"/>
      <c r="L46" s="31"/>
      <c r="M46" s="31"/>
      <c r="N46" s="31"/>
      <c r="O46" s="31"/>
      <c r="P46" s="31"/>
      <c r="Q46" s="31"/>
      <c r="R46" s="31"/>
      <c r="S46" s="31"/>
      <c r="T46" s="31"/>
    </row>
    <row r="47" spans="2:20" x14ac:dyDescent="0.35">
      <c r="B47" s="28"/>
      <c r="C47" s="29"/>
      <c r="D47" s="29"/>
      <c r="E47" s="29"/>
      <c r="F47" s="29"/>
      <c r="G47" s="29"/>
      <c r="H47" s="29"/>
      <c r="I47" s="31"/>
      <c r="J47" s="31"/>
      <c r="K47" s="30"/>
      <c r="L47" s="31"/>
      <c r="M47" s="31"/>
      <c r="N47" s="31"/>
      <c r="O47" s="31"/>
      <c r="P47" s="31"/>
      <c r="Q47" s="31"/>
      <c r="R47" s="31"/>
      <c r="S47" s="31"/>
      <c r="T47" s="31"/>
    </row>
    <row r="48" spans="2:20" x14ac:dyDescent="0.35">
      <c r="B48" s="28"/>
      <c r="C48" s="29"/>
      <c r="D48" s="29"/>
      <c r="E48" s="29"/>
      <c r="F48" s="29"/>
      <c r="G48" s="29"/>
      <c r="H48" s="30"/>
      <c r="I48" s="30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</row>
    <row r="49" spans="2:20" x14ac:dyDescent="0.35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</row>
    <row r="50" spans="2:20" x14ac:dyDescent="0.35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</row>
    <row r="51" spans="2:20" x14ac:dyDescent="0.3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</row>
    <row r="52" spans="2:20" x14ac:dyDescent="0.35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</row>
  </sheetData>
  <mergeCells count="37">
    <mergeCell ref="B39:T39"/>
    <mergeCell ref="B40:T40"/>
    <mergeCell ref="B33:T33"/>
    <mergeCell ref="B34:T34"/>
    <mergeCell ref="B35:T35"/>
    <mergeCell ref="B36:T36"/>
    <mergeCell ref="B37:T37"/>
    <mergeCell ref="B38:T38"/>
    <mergeCell ref="B12:T12"/>
    <mergeCell ref="B17:B18"/>
    <mergeCell ref="C17:G17"/>
    <mergeCell ref="H17:H18"/>
    <mergeCell ref="I17:T17"/>
    <mergeCell ref="B19:T19"/>
    <mergeCell ref="B1:T1"/>
    <mergeCell ref="B3:B4"/>
    <mergeCell ref="C3:G3"/>
    <mergeCell ref="H3:H4"/>
    <mergeCell ref="I3:T3"/>
    <mergeCell ref="B5:T5"/>
    <mergeCell ref="B6:T6"/>
    <mergeCell ref="B7:T7"/>
    <mergeCell ref="C31:G31"/>
    <mergeCell ref="I31:T31"/>
    <mergeCell ref="B31:B32"/>
    <mergeCell ref="H31:H32"/>
    <mergeCell ref="B23:T23"/>
    <mergeCell ref="B24:T24"/>
    <mergeCell ref="B25:T25"/>
    <mergeCell ref="B26:T26"/>
    <mergeCell ref="B20:T20"/>
    <mergeCell ref="B21:T21"/>
    <mergeCell ref="B22:T22"/>
    <mergeCell ref="B8:T8"/>
    <mergeCell ref="B9:T9"/>
    <mergeCell ref="B10:T10"/>
    <mergeCell ref="B11:T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7"/>
  <sheetViews>
    <sheetView tabSelected="1" workbookViewId="0">
      <selection activeCell="B1" sqref="B1:G1048576"/>
    </sheetView>
  </sheetViews>
  <sheetFormatPr baseColWidth="10" defaultRowHeight="14.5" x14ac:dyDescent="0.35"/>
  <cols>
    <col min="2" max="2" width="44.453125" style="1" customWidth="1"/>
    <col min="3" max="3" width="22.453125" style="1" bestFit="1" customWidth="1"/>
    <col min="4" max="4" width="12.453125" style="1"/>
    <col min="5" max="5" width="20.453125" style="1" customWidth="1"/>
    <col min="6" max="6" width="12.453125" style="1"/>
    <col min="7" max="7" width="13.1796875" style="1" customWidth="1"/>
  </cols>
  <sheetData>
    <row r="1" spans="2:7" x14ac:dyDescent="0.35">
      <c r="B1" s="23" t="s">
        <v>79</v>
      </c>
      <c r="C1" s="23"/>
      <c r="D1" s="23"/>
      <c r="E1" s="23"/>
      <c r="F1" s="23"/>
    </row>
    <row r="3" spans="2:7" ht="23" x14ac:dyDescent="0.35">
      <c r="B3" s="21" t="s">
        <v>80</v>
      </c>
      <c r="C3" s="21" t="s">
        <v>81</v>
      </c>
      <c r="D3" s="21" t="s">
        <v>82</v>
      </c>
      <c r="E3" s="21" t="s">
        <v>83</v>
      </c>
      <c r="F3" s="21" t="s">
        <v>84</v>
      </c>
      <c r="G3" s="21" t="s">
        <v>85</v>
      </c>
    </row>
    <row r="4" spans="2:7" ht="33" customHeight="1" x14ac:dyDescent="0.35">
      <c r="B4" s="4" t="s">
        <v>86</v>
      </c>
      <c r="C4" s="4"/>
      <c r="D4" s="4"/>
      <c r="E4" s="4"/>
      <c r="F4" s="4"/>
      <c r="G4" s="4"/>
    </row>
    <row r="5" spans="2:7" x14ac:dyDescent="0.35">
      <c r="B5" s="6" t="s">
        <v>21</v>
      </c>
      <c r="C5" s="6"/>
      <c r="D5" s="6"/>
      <c r="E5" s="6"/>
      <c r="F5" s="6"/>
      <c r="G5" s="6"/>
    </row>
    <row r="6" spans="2:7" x14ac:dyDescent="0.35">
      <c r="B6" s="34" t="s">
        <v>87</v>
      </c>
      <c r="C6" s="35"/>
      <c r="D6" s="35"/>
      <c r="E6" s="35"/>
      <c r="F6" s="35"/>
      <c r="G6" s="36"/>
    </row>
    <row r="7" spans="2:7" x14ac:dyDescent="0.35">
      <c r="B7" s="6" t="s">
        <v>22</v>
      </c>
      <c r="C7" s="6"/>
      <c r="D7" s="6"/>
      <c r="E7" s="6"/>
      <c r="F7" s="6"/>
      <c r="G7" s="6"/>
    </row>
    <row r="8" spans="2:7" x14ac:dyDescent="0.35">
      <c r="B8" s="34" t="s">
        <v>29</v>
      </c>
      <c r="C8" s="35"/>
      <c r="D8" s="35"/>
      <c r="E8" s="35"/>
      <c r="F8" s="35"/>
      <c r="G8" s="36"/>
    </row>
    <row r="9" spans="2:7" x14ac:dyDescent="0.35">
      <c r="B9" s="6" t="s">
        <v>88</v>
      </c>
      <c r="C9" s="6"/>
      <c r="D9" s="6"/>
      <c r="E9" s="6"/>
      <c r="F9" s="6"/>
      <c r="G9" s="6"/>
    </row>
    <row r="10" spans="2:7" x14ac:dyDescent="0.35">
      <c r="B10" s="37" t="s">
        <v>89</v>
      </c>
      <c r="C10" s="37"/>
      <c r="D10" s="37"/>
      <c r="E10" s="37"/>
      <c r="F10" s="37"/>
      <c r="G10" s="37"/>
    </row>
    <row r="11" spans="2:7" x14ac:dyDescent="0.35">
      <c r="B11" s="6" t="s">
        <v>90</v>
      </c>
      <c r="C11" s="6"/>
      <c r="D11" s="6"/>
      <c r="E11" s="6"/>
      <c r="F11" s="6"/>
      <c r="G11" s="6"/>
    </row>
    <row r="12" spans="2:7" ht="138" x14ac:dyDescent="0.35">
      <c r="B12" s="24" t="s">
        <v>91</v>
      </c>
      <c r="C12" s="22" t="s">
        <v>92</v>
      </c>
      <c r="D12" s="38" t="s">
        <v>93</v>
      </c>
      <c r="E12" s="38" t="s">
        <v>94</v>
      </c>
      <c r="F12" s="38" t="s">
        <v>95</v>
      </c>
      <c r="G12" s="38" t="s">
        <v>96</v>
      </c>
    </row>
    <row r="13" spans="2:7" ht="138" x14ac:dyDescent="0.35">
      <c r="B13" s="24" t="s">
        <v>97</v>
      </c>
      <c r="C13" s="22" t="s">
        <v>98</v>
      </c>
      <c r="D13" s="38" t="s">
        <v>93</v>
      </c>
      <c r="E13" s="38" t="s">
        <v>99</v>
      </c>
      <c r="F13" s="38" t="s">
        <v>100</v>
      </c>
      <c r="G13" s="38" t="s">
        <v>96</v>
      </c>
    </row>
    <row r="14" spans="2:7" ht="218.5" x14ac:dyDescent="0.35">
      <c r="B14" s="24" t="s">
        <v>44</v>
      </c>
      <c r="C14" s="14" t="s">
        <v>101</v>
      </c>
      <c r="D14" s="38" t="s">
        <v>93</v>
      </c>
      <c r="E14" s="38" t="s">
        <v>102</v>
      </c>
      <c r="F14" s="38" t="s">
        <v>103</v>
      </c>
      <c r="G14" s="38" t="s">
        <v>93</v>
      </c>
    </row>
    <row r="15" spans="2:7" ht="23" x14ac:dyDescent="0.35">
      <c r="B15" s="21" t="s">
        <v>80</v>
      </c>
      <c r="C15" s="21" t="s">
        <v>81</v>
      </c>
      <c r="D15" s="21" t="s">
        <v>82</v>
      </c>
      <c r="E15" s="21" t="s">
        <v>83</v>
      </c>
      <c r="F15" s="21" t="s">
        <v>84</v>
      </c>
      <c r="G15" s="21" t="s">
        <v>85</v>
      </c>
    </row>
    <row r="16" spans="2:7" x14ac:dyDescent="0.35">
      <c r="B16" s="4" t="s">
        <v>51</v>
      </c>
      <c r="C16" s="4"/>
      <c r="D16" s="4"/>
      <c r="E16" s="4"/>
      <c r="F16" s="4"/>
      <c r="G16" s="4"/>
    </row>
    <row r="17" spans="2:7" x14ac:dyDescent="0.35">
      <c r="B17" s="6" t="s">
        <v>21</v>
      </c>
      <c r="C17" s="6"/>
      <c r="D17" s="6"/>
      <c r="E17" s="6"/>
      <c r="F17" s="6"/>
      <c r="G17" s="6"/>
    </row>
    <row r="18" spans="2:7" x14ac:dyDescent="0.35">
      <c r="B18" s="37" t="s">
        <v>52</v>
      </c>
      <c r="C18" s="37"/>
      <c r="D18" s="37"/>
      <c r="E18" s="37"/>
      <c r="F18" s="37"/>
      <c r="G18" s="37"/>
    </row>
    <row r="19" spans="2:7" x14ac:dyDescent="0.35">
      <c r="B19" s="6" t="s">
        <v>22</v>
      </c>
      <c r="C19" s="6"/>
      <c r="D19" s="6"/>
      <c r="E19" s="6"/>
      <c r="F19" s="6"/>
      <c r="G19" s="6"/>
    </row>
    <row r="20" spans="2:7" x14ac:dyDescent="0.35">
      <c r="B20" s="37" t="s">
        <v>53</v>
      </c>
      <c r="C20" s="37"/>
      <c r="D20" s="37"/>
      <c r="E20" s="37"/>
      <c r="F20" s="37"/>
      <c r="G20" s="37"/>
    </row>
    <row r="21" spans="2:7" x14ac:dyDescent="0.35">
      <c r="B21" s="6" t="s">
        <v>88</v>
      </c>
      <c r="C21" s="6"/>
      <c r="D21" s="6"/>
      <c r="E21" s="6"/>
      <c r="F21" s="6"/>
      <c r="G21" s="6"/>
    </row>
    <row r="22" spans="2:7" x14ac:dyDescent="0.35">
      <c r="B22" s="37" t="s">
        <v>104</v>
      </c>
      <c r="C22" s="37"/>
      <c r="D22" s="37"/>
      <c r="E22" s="37"/>
      <c r="F22" s="37"/>
      <c r="G22" s="37"/>
    </row>
    <row r="23" spans="2:7" x14ac:dyDescent="0.35">
      <c r="B23" s="6" t="s">
        <v>90</v>
      </c>
      <c r="C23" s="6"/>
      <c r="D23" s="6"/>
      <c r="E23" s="6"/>
      <c r="F23" s="6"/>
      <c r="G23" s="6"/>
    </row>
    <row r="24" spans="2:7" ht="138" x14ac:dyDescent="0.35">
      <c r="B24" s="24" t="s">
        <v>55</v>
      </c>
      <c r="C24" s="14" t="s">
        <v>105</v>
      </c>
      <c r="D24" s="38" t="s">
        <v>93</v>
      </c>
      <c r="E24" s="38" t="s">
        <v>106</v>
      </c>
      <c r="F24" s="38" t="s">
        <v>107</v>
      </c>
      <c r="G24" s="38" t="s">
        <v>108</v>
      </c>
    </row>
    <row r="25" spans="2:7" ht="138" x14ac:dyDescent="0.35">
      <c r="B25" s="10" t="s">
        <v>109</v>
      </c>
      <c r="C25" s="14" t="s">
        <v>110</v>
      </c>
      <c r="D25" s="38" t="s">
        <v>93</v>
      </c>
      <c r="E25" s="38" t="s">
        <v>111</v>
      </c>
      <c r="F25" s="38" t="s">
        <v>112</v>
      </c>
      <c r="G25" s="38" t="s">
        <v>108</v>
      </c>
    </row>
    <row r="26" spans="2:7" ht="23" x14ac:dyDescent="0.35">
      <c r="B26" s="21" t="s">
        <v>80</v>
      </c>
      <c r="C26" s="21" t="s">
        <v>81</v>
      </c>
      <c r="D26" s="21" t="s">
        <v>82</v>
      </c>
      <c r="E26" s="21" t="s">
        <v>83</v>
      </c>
      <c r="F26" s="21" t="s">
        <v>84</v>
      </c>
      <c r="G26" s="21" t="s">
        <v>85</v>
      </c>
    </row>
    <row r="27" spans="2:7" x14ac:dyDescent="0.35">
      <c r="B27" s="4" t="s">
        <v>113</v>
      </c>
      <c r="C27" s="4"/>
      <c r="D27" s="4"/>
      <c r="E27" s="4"/>
      <c r="F27" s="4"/>
      <c r="G27" s="4"/>
    </row>
    <row r="28" spans="2:7" x14ac:dyDescent="0.35">
      <c r="B28" s="6" t="s">
        <v>21</v>
      </c>
      <c r="C28" s="6"/>
      <c r="D28" s="6"/>
      <c r="E28" s="6"/>
      <c r="F28" s="6"/>
      <c r="G28" s="6"/>
    </row>
    <row r="29" spans="2:7" x14ac:dyDescent="0.35">
      <c r="B29" s="37" t="s">
        <v>114</v>
      </c>
      <c r="C29" s="37"/>
      <c r="D29" s="37"/>
      <c r="E29" s="37"/>
      <c r="F29" s="37"/>
      <c r="G29" s="37"/>
    </row>
    <row r="30" spans="2:7" x14ac:dyDescent="0.35">
      <c r="B30" s="6" t="s">
        <v>22</v>
      </c>
      <c r="C30" s="6"/>
      <c r="D30" s="6"/>
      <c r="E30" s="6"/>
      <c r="F30" s="6"/>
      <c r="G30" s="6"/>
    </row>
    <row r="31" spans="2:7" x14ac:dyDescent="0.35">
      <c r="B31" s="37" t="s">
        <v>65</v>
      </c>
      <c r="C31" s="37"/>
      <c r="D31" s="37"/>
      <c r="E31" s="37"/>
      <c r="F31" s="37"/>
      <c r="G31" s="37"/>
    </row>
    <row r="32" spans="2:7" x14ac:dyDescent="0.35">
      <c r="B32" s="6" t="s">
        <v>88</v>
      </c>
      <c r="C32" s="6"/>
      <c r="D32" s="6"/>
      <c r="E32" s="6"/>
      <c r="F32" s="6"/>
      <c r="G32" s="6"/>
    </row>
    <row r="33" spans="2:7" ht="38" customHeight="1" x14ac:dyDescent="0.35">
      <c r="B33" s="37" t="s">
        <v>66</v>
      </c>
      <c r="C33" s="37"/>
      <c r="D33" s="37"/>
      <c r="E33" s="37"/>
      <c r="F33" s="37"/>
      <c r="G33" s="37"/>
    </row>
    <row r="34" spans="2:7" x14ac:dyDescent="0.35">
      <c r="B34" s="6" t="s">
        <v>90</v>
      </c>
      <c r="C34" s="6"/>
      <c r="D34" s="6"/>
      <c r="E34" s="6"/>
      <c r="F34" s="6"/>
      <c r="G34" s="6"/>
    </row>
    <row r="35" spans="2:7" ht="161" x14ac:dyDescent="0.35">
      <c r="B35" s="24" t="s">
        <v>67</v>
      </c>
      <c r="C35" s="14" t="s">
        <v>115</v>
      </c>
      <c r="D35" s="38" t="s">
        <v>116</v>
      </c>
      <c r="E35" s="38" t="s">
        <v>117</v>
      </c>
      <c r="F35" s="38" t="s">
        <v>118</v>
      </c>
      <c r="G35" s="38" t="s">
        <v>108</v>
      </c>
    </row>
    <row r="36" spans="2:7" ht="149.5" x14ac:dyDescent="0.35">
      <c r="B36" s="24" t="s">
        <v>71</v>
      </c>
      <c r="C36" s="14" t="s">
        <v>119</v>
      </c>
      <c r="D36" s="38" t="s">
        <v>120</v>
      </c>
      <c r="E36" s="38" t="s">
        <v>121</v>
      </c>
      <c r="F36" s="38" t="s">
        <v>122</v>
      </c>
      <c r="G36" s="38" t="s">
        <v>123</v>
      </c>
    </row>
    <row r="37" spans="2:7" ht="138" x14ac:dyDescent="0.35">
      <c r="B37" s="10" t="s">
        <v>75</v>
      </c>
      <c r="C37" s="39" t="s">
        <v>124</v>
      </c>
      <c r="D37" s="38" t="s">
        <v>116</v>
      </c>
      <c r="E37" s="38" t="s">
        <v>125</v>
      </c>
      <c r="F37" s="38" t="s">
        <v>126</v>
      </c>
      <c r="G37" s="38" t="s">
        <v>108</v>
      </c>
    </row>
  </sheetData>
  <mergeCells count="25">
    <mergeCell ref="B34:G34"/>
    <mergeCell ref="B28:G28"/>
    <mergeCell ref="B29:G29"/>
    <mergeCell ref="B30:G30"/>
    <mergeCell ref="B31:G31"/>
    <mergeCell ref="B32:G32"/>
    <mergeCell ref="B33:G33"/>
    <mergeCell ref="B19:G19"/>
    <mergeCell ref="B20:G20"/>
    <mergeCell ref="B21:G21"/>
    <mergeCell ref="B22:G22"/>
    <mergeCell ref="B23:G23"/>
    <mergeCell ref="B27:G27"/>
    <mergeCell ref="B9:G9"/>
    <mergeCell ref="B10:G10"/>
    <mergeCell ref="B11:G11"/>
    <mergeCell ref="B16:G16"/>
    <mergeCell ref="B17:G17"/>
    <mergeCell ref="B18:G18"/>
    <mergeCell ref="B1:F1"/>
    <mergeCell ref="B4:G4"/>
    <mergeCell ref="B5:G5"/>
    <mergeCell ref="B6:G6"/>
    <mergeCell ref="B7:G7"/>
    <mergeCell ref="B8:G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42"/>
  <sheetViews>
    <sheetView workbookViewId="0">
      <selection activeCell="B15" sqref="B15"/>
    </sheetView>
  </sheetViews>
  <sheetFormatPr baseColWidth="10" defaultRowHeight="14.5" x14ac:dyDescent="0.35"/>
  <cols>
    <col min="2" max="2" width="39.453125" style="1" customWidth="1"/>
    <col min="3" max="3" width="29" style="1" customWidth="1"/>
    <col min="4" max="9" width="10.90625" style="1"/>
  </cols>
  <sheetData>
    <row r="1" spans="2:9" x14ac:dyDescent="0.35">
      <c r="B1" s="23" t="s">
        <v>127</v>
      </c>
      <c r="C1" s="23"/>
      <c r="D1" s="23"/>
      <c r="E1" s="23"/>
      <c r="F1" s="23"/>
      <c r="G1" s="23"/>
      <c r="H1" s="23"/>
    </row>
    <row r="3" spans="2:9" x14ac:dyDescent="0.35">
      <c r="B3" s="40" t="s">
        <v>80</v>
      </c>
      <c r="C3" s="40" t="s">
        <v>81</v>
      </c>
      <c r="D3" s="40" t="s">
        <v>128</v>
      </c>
      <c r="E3" s="40"/>
      <c r="F3" s="40"/>
      <c r="G3" s="40"/>
      <c r="H3" s="40"/>
      <c r="I3" s="41"/>
    </row>
    <row r="4" spans="2:9" x14ac:dyDescent="0.35">
      <c r="B4" s="40"/>
      <c r="C4" s="40"/>
      <c r="D4" s="42" t="s">
        <v>129</v>
      </c>
      <c r="E4" s="42" t="s">
        <v>130</v>
      </c>
      <c r="F4" s="42" t="s">
        <v>131</v>
      </c>
      <c r="G4" s="42" t="s">
        <v>132</v>
      </c>
      <c r="H4" s="42" t="s">
        <v>133</v>
      </c>
      <c r="I4" s="41"/>
    </row>
    <row r="5" spans="2:9" x14ac:dyDescent="0.35">
      <c r="B5" s="43" t="s">
        <v>88</v>
      </c>
      <c r="C5" s="43"/>
      <c r="D5" s="43"/>
      <c r="E5" s="43"/>
      <c r="F5" s="43"/>
      <c r="G5" s="43"/>
      <c r="H5" s="43"/>
      <c r="I5" s="44"/>
    </row>
    <row r="6" spans="2:9" x14ac:dyDescent="0.35">
      <c r="B6" s="45" t="s">
        <v>86</v>
      </c>
      <c r="C6" s="45"/>
      <c r="D6" s="45"/>
      <c r="E6" s="45"/>
      <c r="F6" s="45"/>
      <c r="G6" s="45"/>
      <c r="H6" s="45"/>
      <c r="I6" s="44"/>
    </row>
    <row r="7" spans="2:9" x14ac:dyDescent="0.35">
      <c r="B7" s="46" t="s">
        <v>21</v>
      </c>
      <c r="C7" s="46"/>
      <c r="D7" s="46"/>
      <c r="E7" s="46"/>
      <c r="F7" s="46"/>
      <c r="G7" s="46"/>
      <c r="H7" s="46"/>
      <c r="I7" s="47"/>
    </row>
    <row r="8" spans="2:9" x14ac:dyDescent="0.35">
      <c r="B8" s="48" t="s">
        <v>87</v>
      </c>
      <c r="C8" s="48"/>
      <c r="D8" s="48"/>
      <c r="E8" s="48"/>
      <c r="F8" s="48"/>
      <c r="G8" s="48"/>
      <c r="H8" s="48"/>
      <c r="I8" s="47"/>
    </row>
    <row r="9" spans="2:9" x14ac:dyDescent="0.35">
      <c r="B9" s="49" t="s">
        <v>134</v>
      </c>
      <c r="C9" s="49"/>
      <c r="D9" s="49"/>
      <c r="E9" s="49"/>
      <c r="F9" s="49"/>
      <c r="G9" s="49"/>
      <c r="H9" s="49"/>
      <c r="I9" s="47"/>
    </row>
    <row r="10" spans="2:9" x14ac:dyDescent="0.35">
      <c r="B10" s="48" t="s">
        <v>135</v>
      </c>
      <c r="C10" s="50"/>
      <c r="D10" s="50"/>
      <c r="E10" s="50"/>
      <c r="F10" s="50"/>
      <c r="G10" s="50"/>
      <c r="H10" s="50"/>
      <c r="I10" s="47"/>
    </row>
    <row r="11" spans="2:9" x14ac:dyDescent="0.35">
      <c r="B11" s="51" t="s">
        <v>23</v>
      </c>
      <c r="C11" s="51"/>
      <c r="D11" s="51"/>
      <c r="E11" s="51"/>
      <c r="F11" s="51"/>
      <c r="G11" s="51"/>
      <c r="H11" s="51"/>
      <c r="I11" s="47"/>
    </row>
    <row r="12" spans="2:9" x14ac:dyDescent="0.35">
      <c r="B12" s="8" t="s">
        <v>89</v>
      </c>
      <c r="C12" s="8"/>
      <c r="D12" s="8"/>
      <c r="E12" s="8"/>
      <c r="F12" s="8"/>
      <c r="G12" s="8"/>
      <c r="H12" s="8"/>
      <c r="I12" s="47"/>
    </row>
    <row r="13" spans="2:9" x14ac:dyDescent="0.35">
      <c r="B13" s="52" t="s">
        <v>136</v>
      </c>
      <c r="C13" s="52"/>
      <c r="D13" s="52"/>
      <c r="E13" s="52"/>
      <c r="F13" s="52"/>
      <c r="G13" s="52"/>
      <c r="H13" s="52"/>
      <c r="I13" s="53" t="s">
        <v>137</v>
      </c>
    </row>
    <row r="14" spans="2:9" ht="69" x14ac:dyDescent="0.35">
      <c r="B14" s="24" t="s">
        <v>91</v>
      </c>
      <c r="C14" s="22" t="s">
        <v>92</v>
      </c>
      <c r="D14" s="54">
        <v>2</v>
      </c>
      <c r="E14" s="54">
        <v>3</v>
      </c>
      <c r="F14" s="55">
        <v>1</v>
      </c>
      <c r="G14" s="54">
        <v>1</v>
      </c>
      <c r="H14" s="54">
        <v>3</v>
      </c>
      <c r="I14" s="56">
        <f>SUM(D14:H14)/15</f>
        <v>0.66666666666666663</v>
      </c>
    </row>
    <row r="15" spans="2:9" ht="69" x14ac:dyDescent="0.35">
      <c r="B15" s="24" t="s">
        <v>97</v>
      </c>
      <c r="C15" s="22" t="s">
        <v>98</v>
      </c>
      <c r="D15" s="54">
        <v>2</v>
      </c>
      <c r="E15" s="54">
        <v>3</v>
      </c>
      <c r="F15" s="54">
        <v>1</v>
      </c>
      <c r="G15" s="54">
        <v>1</v>
      </c>
      <c r="H15" s="54">
        <v>3</v>
      </c>
      <c r="I15" s="56">
        <f t="shared" ref="I15:I16" si="0">SUM(D15:H15)/15</f>
        <v>0.66666666666666663</v>
      </c>
    </row>
    <row r="16" spans="2:9" ht="70" x14ac:dyDescent="0.35">
      <c r="B16" s="24" t="s">
        <v>44</v>
      </c>
      <c r="C16" s="14" t="s">
        <v>138</v>
      </c>
      <c r="D16" s="54">
        <v>2</v>
      </c>
      <c r="E16" s="54">
        <v>2</v>
      </c>
      <c r="F16" s="54">
        <v>1</v>
      </c>
      <c r="G16" s="54">
        <v>1</v>
      </c>
      <c r="H16" s="54">
        <v>2</v>
      </c>
      <c r="I16" s="56">
        <f t="shared" si="0"/>
        <v>0.53333333333333333</v>
      </c>
    </row>
    <row r="17" spans="2:9" x14ac:dyDescent="0.35">
      <c r="B17" s="40" t="s">
        <v>80</v>
      </c>
      <c r="C17" s="40" t="s">
        <v>81</v>
      </c>
      <c r="D17" s="40" t="s">
        <v>128</v>
      </c>
      <c r="E17" s="40"/>
      <c r="F17" s="40"/>
      <c r="G17" s="40"/>
      <c r="H17" s="40"/>
      <c r="I17" s="44"/>
    </row>
    <row r="18" spans="2:9" x14ac:dyDescent="0.35">
      <c r="B18" s="40"/>
      <c r="C18" s="40"/>
      <c r="D18" s="42" t="s">
        <v>129</v>
      </c>
      <c r="E18" s="42" t="s">
        <v>130</v>
      </c>
      <c r="F18" s="42" t="s">
        <v>131</v>
      </c>
      <c r="G18" s="42" t="s">
        <v>132</v>
      </c>
      <c r="H18" s="42" t="s">
        <v>133</v>
      </c>
      <c r="I18" s="44"/>
    </row>
    <row r="19" spans="2:9" x14ac:dyDescent="0.35">
      <c r="B19" s="43" t="s">
        <v>88</v>
      </c>
      <c r="C19" s="43"/>
      <c r="D19" s="43"/>
      <c r="E19" s="43"/>
      <c r="F19" s="43"/>
      <c r="G19" s="43"/>
      <c r="H19" s="43"/>
      <c r="I19" s="44"/>
    </row>
    <row r="20" spans="2:9" x14ac:dyDescent="0.35">
      <c r="B20" s="45" t="s">
        <v>51</v>
      </c>
      <c r="C20" s="45"/>
      <c r="D20" s="45"/>
      <c r="E20" s="45"/>
      <c r="F20" s="45"/>
      <c r="G20" s="45"/>
      <c r="H20" s="45"/>
      <c r="I20" s="44"/>
    </row>
    <row r="21" spans="2:9" x14ac:dyDescent="0.35">
      <c r="B21" s="46" t="s">
        <v>21</v>
      </c>
      <c r="C21" s="46"/>
      <c r="D21" s="46"/>
      <c r="E21" s="46"/>
      <c r="F21" s="46"/>
      <c r="G21" s="46"/>
      <c r="H21" s="46"/>
      <c r="I21" s="57" t="s">
        <v>137</v>
      </c>
    </row>
    <row r="22" spans="2:9" x14ac:dyDescent="0.35">
      <c r="B22" s="48" t="s">
        <v>52</v>
      </c>
      <c r="C22" s="48"/>
      <c r="D22" s="48"/>
      <c r="E22" s="48"/>
      <c r="F22" s="48"/>
      <c r="G22" s="48"/>
      <c r="H22" s="48"/>
      <c r="I22" s="47"/>
    </row>
    <row r="23" spans="2:9" x14ac:dyDescent="0.35">
      <c r="B23" s="49" t="s">
        <v>134</v>
      </c>
      <c r="C23" s="49"/>
      <c r="D23" s="49"/>
      <c r="E23" s="49"/>
      <c r="F23" s="49"/>
      <c r="G23" s="49"/>
      <c r="H23" s="49"/>
      <c r="I23" s="47"/>
    </row>
    <row r="24" spans="2:9" x14ac:dyDescent="0.35">
      <c r="B24" s="48" t="s">
        <v>53</v>
      </c>
      <c r="C24" s="50"/>
      <c r="D24" s="50"/>
      <c r="E24" s="50"/>
      <c r="F24" s="50"/>
      <c r="G24" s="50"/>
      <c r="H24" s="50"/>
      <c r="I24" s="47"/>
    </row>
    <row r="25" spans="2:9" x14ac:dyDescent="0.35">
      <c r="B25" s="51" t="s">
        <v>23</v>
      </c>
      <c r="C25" s="51"/>
      <c r="D25" s="51"/>
      <c r="E25" s="51"/>
      <c r="F25" s="51"/>
      <c r="G25" s="51"/>
      <c r="H25" s="51"/>
      <c r="I25" s="47"/>
    </row>
    <row r="26" spans="2:9" x14ac:dyDescent="0.35">
      <c r="B26" s="8" t="s">
        <v>104</v>
      </c>
      <c r="C26" s="8"/>
      <c r="D26" s="8"/>
      <c r="E26" s="8"/>
      <c r="F26" s="8"/>
      <c r="G26" s="8"/>
      <c r="H26" s="8"/>
      <c r="I26" s="47"/>
    </row>
    <row r="27" spans="2:9" x14ac:dyDescent="0.35">
      <c r="B27" s="49" t="s">
        <v>136</v>
      </c>
      <c r="C27" s="49"/>
      <c r="D27" s="49"/>
      <c r="E27" s="49"/>
      <c r="F27" s="49"/>
      <c r="G27" s="49"/>
      <c r="H27" s="49"/>
      <c r="I27" s="57" t="s">
        <v>137</v>
      </c>
    </row>
    <row r="28" spans="2:9" ht="81.5" x14ac:dyDescent="0.35">
      <c r="B28" s="24" t="s">
        <v>55</v>
      </c>
      <c r="C28" s="14" t="s">
        <v>139</v>
      </c>
      <c r="D28" s="58">
        <v>1</v>
      </c>
      <c r="E28" s="58">
        <v>3</v>
      </c>
      <c r="F28" s="58">
        <v>3</v>
      </c>
      <c r="G28" s="58">
        <v>1</v>
      </c>
      <c r="H28" s="58">
        <v>1</v>
      </c>
      <c r="I28" s="55">
        <f>SUM(D28:H28)/15</f>
        <v>0.6</v>
      </c>
    </row>
    <row r="29" spans="2:9" ht="47" x14ac:dyDescent="0.35">
      <c r="B29" s="10" t="s">
        <v>61</v>
      </c>
      <c r="C29" s="14" t="s">
        <v>140</v>
      </c>
      <c r="D29" s="58">
        <v>1</v>
      </c>
      <c r="E29" s="58">
        <v>1</v>
      </c>
      <c r="F29" s="58">
        <v>1</v>
      </c>
      <c r="G29" s="58">
        <v>1</v>
      </c>
      <c r="H29" s="58">
        <v>1</v>
      </c>
      <c r="I29" s="55">
        <f>SUM(D29:H29)/15</f>
        <v>0.33333333333333331</v>
      </c>
    </row>
    <row r="30" spans="2:9" x14ac:dyDescent="0.35">
      <c r="B30" s="40" t="s">
        <v>80</v>
      </c>
      <c r="C30" s="40" t="s">
        <v>81</v>
      </c>
      <c r="D30" s="40" t="s">
        <v>128</v>
      </c>
      <c r="E30" s="40"/>
      <c r="F30" s="40"/>
      <c r="G30" s="40"/>
      <c r="H30" s="40"/>
      <c r="I30" s="44"/>
    </row>
    <row r="31" spans="2:9" x14ac:dyDescent="0.35">
      <c r="B31" s="40"/>
      <c r="C31" s="40"/>
      <c r="D31" s="42" t="s">
        <v>129</v>
      </c>
      <c r="E31" s="42" t="s">
        <v>130</v>
      </c>
      <c r="F31" s="42" t="s">
        <v>131</v>
      </c>
      <c r="G31" s="42" t="s">
        <v>132</v>
      </c>
      <c r="H31" s="42" t="s">
        <v>133</v>
      </c>
      <c r="I31" s="44"/>
    </row>
    <row r="32" spans="2:9" x14ac:dyDescent="0.35">
      <c r="B32" s="43" t="s">
        <v>88</v>
      </c>
      <c r="C32" s="43"/>
      <c r="D32" s="43"/>
      <c r="E32" s="43"/>
      <c r="F32" s="43"/>
      <c r="G32" s="43"/>
      <c r="H32" s="43"/>
      <c r="I32" s="44"/>
    </row>
    <row r="33" spans="2:9" x14ac:dyDescent="0.35">
      <c r="B33" s="45" t="s">
        <v>63</v>
      </c>
      <c r="C33" s="45"/>
      <c r="D33" s="45"/>
      <c r="E33" s="45"/>
      <c r="F33" s="45"/>
      <c r="G33" s="45"/>
      <c r="H33" s="45"/>
      <c r="I33" s="44"/>
    </row>
    <row r="34" spans="2:9" x14ac:dyDescent="0.35">
      <c r="B34" s="46" t="s">
        <v>21</v>
      </c>
      <c r="C34" s="46"/>
      <c r="D34" s="46"/>
      <c r="E34" s="46"/>
      <c r="F34" s="46"/>
      <c r="G34" s="46"/>
      <c r="H34" s="46"/>
      <c r="I34" s="59" t="s">
        <v>137</v>
      </c>
    </row>
    <row r="35" spans="2:9" x14ac:dyDescent="0.35">
      <c r="B35" s="48" t="s">
        <v>64</v>
      </c>
      <c r="C35" s="48"/>
      <c r="D35" s="48"/>
      <c r="E35" s="48"/>
      <c r="F35" s="48"/>
      <c r="G35" s="48"/>
      <c r="H35" s="48"/>
      <c r="I35" s="47"/>
    </row>
    <row r="36" spans="2:9" x14ac:dyDescent="0.35">
      <c r="B36" s="49" t="s">
        <v>134</v>
      </c>
      <c r="C36" s="49"/>
      <c r="D36" s="49"/>
      <c r="E36" s="49"/>
      <c r="F36" s="49"/>
      <c r="G36" s="49"/>
      <c r="H36" s="49"/>
      <c r="I36" s="47"/>
    </row>
    <row r="37" spans="2:9" x14ac:dyDescent="0.35">
      <c r="B37" s="48" t="s">
        <v>65</v>
      </c>
      <c r="C37" s="50"/>
      <c r="D37" s="50"/>
      <c r="E37" s="50"/>
      <c r="F37" s="50"/>
      <c r="G37" s="50"/>
      <c r="H37" s="50"/>
      <c r="I37" s="47"/>
    </row>
    <row r="38" spans="2:9" x14ac:dyDescent="0.35">
      <c r="B38" s="51" t="s">
        <v>23</v>
      </c>
      <c r="C38" s="51"/>
      <c r="D38" s="51"/>
      <c r="E38" s="51"/>
      <c r="F38" s="51"/>
      <c r="G38" s="51"/>
      <c r="H38" s="51"/>
      <c r="I38" s="47"/>
    </row>
    <row r="39" spans="2:9" x14ac:dyDescent="0.35">
      <c r="B39" s="8" t="s">
        <v>66</v>
      </c>
      <c r="C39" s="8"/>
      <c r="D39" s="8"/>
      <c r="E39" s="8"/>
      <c r="F39" s="8"/>
      <c r="G39" s="8"/>
      <c r="H39" s="8"/>
      <c r="I39" s="47"/>
    </row>
    <row r="40" spans="2:9" ht="34.5" x14ac:dyDescent="0.35">
      <c r="B40" s="24" t="s">
        <v>67</v>
      </c>
      <c r="C40" s="14" t="s">
        <v>141</v>
      </c>
      <c r="D40" s="58">
        <v>1</v>
      </c>
      <c r="E40" s="58">
        <v>1</v>
      </c>
      <c r="F40" s="58">
        <v>1</v>
      </c>
      <c r="G40" s="58">
        <v>1</v>
      </c>
      <c r="H40" s="58">
        <v>1</v>
      </c>
      <c r="I40" s="55">
        <f>SUM(D40:H40)/15</f>
        <v>0.33333333333333331</v>
      </c>
    </row>
    <row r="41" spans="2:9" ht="34.5" x14ac:dyDescent="0.35">
      <c r="B41" s="24" t="s">
        <v>71</v>
      </c>
      <c r="C41" s="14" t="s">
        <v>142</v>
      </c>
      <c r="D41" s="58">
        <v>3</v>
      </c>
      <c r="E41" s="58">
        <v>3</v>
      </c>
      <c r="F41" s="58">
        <v>3</v>
      </c>
      <c r="G41" s="58">
        <v>1</v>
      </c>
      <c r="H41" s="58">
        <v>3</v>
      </c>
      <c r="I41" s="55">
        <f t="shared" ref="I41:I42" si="1">SUM(D41:H41)/15</f>
        <v>0.8666666666666667</v>
      </c>
    </row>
    <row r="42" spans="2:9" ht="35.5" x14ac:dyDescent="0.35">
      <c r="B42" s="10" t="s">
        <v>75</v>
      </c>
      <c r="C42" s="39" t="s">
        <v>143</v>
      </c>
      <c r="D42" s="58">
        <v>1</v>
      </c>
      <c r="E42" s="58">
        <v>3</v>
      </c>
      <c r="F42" s="58">
        <v>2</v>
      </c>
      <c r="G42" s="58">
        <v>1</v>
      </c>
      <c r="H42" s="58">
        <v>3</v>
      </c>
      <c r="I42" s="55">
        <f t="shared" si="1"/>
        <v>0.66666666666666663</v>
      </c>
    </row>
  </sheetData>
  <mergeCells count="37">
    <mergeCell ref="B39:H39"/>
    <mergeCell ref="B33:H33"/>
    <mergeCell ref="B34:H34"/>
    <mergeCell ref="B35:H35"/>
    <mergeCell ref="B36:H36"/>
    <mergeCell ref="B37:H37"/>
    <mergeCell ref="B38:H38"/>
    <mergeCell ref="B26:H26"/>
    <mergeCell ref="B27:H27"/>
    <mergeCell ref="B30:B31"/>
    <mergeCell ref="C30:C31"/>
    <mergeCell ref="D30:H30"/>
    <mergeCell ref="B32:H32"/>
    <mergeCell ref="B20:H20"/>
    <mergeCell ref="B21:H21"/>
    <mergeCell ref="B22:H22"/>
    <mergeCell ref="B23:H23"/>
    <mergeCell ref="B24:H24"/>
    <mergeCell ref="B25:H25"/>
    <mergeCell ref="B12:H12"/>
    <mergeCell ref="B13:H13"/>
    <mergeCell ref="B17:B18"/>
    <mergeCell ref="C17:C18"/>
    <mergeCell ref="D17:H17"/>
    <mergeCell ref="B19:H19"/>
    <mergeCell ref="B6:H6"/>
    <mergeCell ref="B7:H7"/>
    <mergeCell ref="B8:H8"/>
    <mergeCell ref="B9:H9"/>
    <mergeCell ref="B10:H10"/>
    <mergeCell ref="B11:H11"/>
    <mergeCell ref="B1:H1"/>
    <mergeCell ref="B3:B4"/>
    <mergeCell ref="C3:C4"/>
    <mergeCell ref="D3:H3"/>
    <mergeCell ref="I3:I4"/>
    <mergeCell ref="B5:H5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0"/>
  <sheetViews>
    <sheetView workbookViewId="0">
      <selection activeCell="C7" sqref="C7"/>
    </sheetView>
  </sheetViews>
  <sheetFormatPr baseColWidth="10" defaultRowHeight="14.5" x14ac:dyDescent="0.35"/>
  <cols>
    <col min="2" max="2" width="46.1796875" style="1" customWidth="1"/>
    <col min="3" max="3" width="13.54296875" style="1" bestFit="1" customWidth="1"/>
    <col min="4" max="4" width="10.453125" style="1" bestFit="1" customWidth="1"/>
    <col min="5" max="5" width="12.54296875" style="1" bestFit="1" customWidth="1"/>
    <col min="6" max="6" width="12.453125" style="1"/>
    <col min="7" max="15" width="7" style="1" bestFit="1" customWidth="1"/>
    <col min="16" max="16" width="8.1796875" style="1" bestFit="1" customWidth="1"/>
    <col min="17" max="17" width="8" style="1" bestFit="1" customWidth="1"/>
    <col min="18" max="18" width="8.1796875" style="1" bestFit="1" customWidth="1"/>
  </cols>
  <sheetData>
    <row r="2" spans="2:18" x14ac:dyDescent="0.35">
      <c r="B2" s="23" t="s">
        <v>144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2:18" x14ac:dyDescent="0.35">
      <c r="B3" s="60"/>
      <c r="C3" s="55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2:18" x14ac:dyDescent="0.35">
      <c r="B4" s="21" t="s">
        <v>145</v>
      </c>
      <c r="C4" s="62" t="s">
        <v>85</v>
      </c>
      <c r="D4" s="62" t="s">
        <v>146</v>
      </c>
      <c r="E4" s="62" t="s">
        <v>147</v>
      </c>
      <c r="F4" s="62" t="s">
        <v>148</v>
      </c>
      <c r="G4" s="62" t="s">
        <v>9</v>
      </c>
      <c r="H4" s="62" t="s">
        <v>149</v>
      </c>
      <c r="I4" s="62" t="s">
        <v>11</v>
      </c>
      <c r="J4" s="62" t="s">
        <v>12</v>
      </c>
      <c r="K4" s="62" t="s">
        <v>13</v>
      </c>
      <c r="L4" s="62" t="s">
        <v>14</v>
      </c>
      <c r="M4" s="62" t="s">
        <v>15</v>
      </c>
      <c r="N4" s="62" t="s">
        <v>16</v>
      </c>
      <c r="O4" s="62" t="s">
        <v>17</v>
      </c>
      <c r="P4" s="62" t="s">
        <v>18</v>
      </c>
      <c r="Q4" s="62" t="s">
        <v>19</v>
      </c>
      <c r="R4" s="62" t="s">
        <v>20</v>
      </c>
    </row>
    <row r="5" spans="2:18" x14ac:dyDescent="0.35">
      <c r="B5" s="5" t="s">
        <v>150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2:18" x14ac:dyDescent="0.35">
      <c r="B6" s="63" t="s">
        <v>86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2:18" ht="69" x14ac:dyDescent="0.35">
      <c r="B7" s="24" t="s">
        <v>91</v>
      </c>
      <c r="C7" s="38" t="s">
        <v>96</v>
      </c>
      <c r="D7" s="16" t="s">
        <v>151</v>
      </c>
      <c r="E7" s="64">
        <v>44197</v>
      </c>
      <c r="F7" s="64">
        <v>44531</v>
      </c>
      <c r="G7" s="65"/>
      <c r="H7" s="16"/>
      <c r="I7" s="66"/>
      <c r="J7" s="66"/>
      <c r="K7" s="66"/>
      <c r="L7" s="66"/>
      <c r="M7" s="66"/>
      <c r="N7" s="66"/>
      <c r="O7" s="66"/>
      <c r="P7" s="66"/>
      <c r="Q7" s="66"/>
      <c r="R7" s="66"/>
    </row>
    <row r="8" spans="2:18" ht="69" x14ac:dyDescent="0.35">
      <c r="B8" s="24" t="s">
        <v>97</v>
      </c>
      <c r="C8" s="38" t="s">
        <v>96</v>
      </c>
      <c r="D8" s="16" t="s">
        <v>151</v>
      </c>
      <c r="E8" s="64">
        <v>44562</v>
      </c>
      <c r="F8" s="64">
        <v>45627</v>
      </c>
      <c r="G8" s="16"/>
      <c r="H8" s="65"/>
      <c r="I8" s="67"/>
      <c r="J8" s="66"/>
      <c r="K8" s="66"/>
      <c r="L8" s="66"/>
      <c r="M8" s="66"/>
      <c r="N8" s="66"/>
      <c r="O8" s="66"/>
      <c r="P8" s="66"/>
      <c r="Q8" s="66"/>
      <c r="R8" s="66"/>
    </row>
    <row r="9" spans="2:18" ht="115" x14ac:dyDescent="0.35">
      <c r="B9" s="24" t="s">
        <v>44</v>
      </c>
      <c r="C9" s="38" t="s">
        <v>93</v>
      </c>
      <c r="D9" s="16" t="s">
        <v>151</v>
      </c>
      <c r="E9" s="64">
        <v>44562</v>
      </c>
      <c r="F9" s="64">
        <v>45992</v>
      </c>
      <c r="G9" s="16"/>
      <c r="H9" s="65"/>
      <c r="I9" s="67"/>
      <c r="J9" s="67"/>
      <c r="K9" s="66"/>
      <c r="L9" s="66"/>
      <c r="M9" s="66"/>
      <c r="N9" s="66"/>
      <c r="O9" s="66"/>
      <c r="P9" s="66"/>
      <c r="Q9" s="66"/>
      <c r="R9" s="66"/>
    </row>
    <row r="10" spans="2:18" x14ac:dyDescent="0.35">
      <c r="B10" s="21" t="s">
        <v>145</v>
      </c>
      <c r="C10" s="62" t="s">
        <v>85</v>
      </c>
      <c r="D10" s="62" t="s">
        <v>146</v>
      </c>
      <c r="E10" s="62" t="s">
        <v>147</v>
      </c>
      <c r="F10" s="62" t="s">
        <v>148</v>
      </c>
      <c r="G10" s="62" t="s">
        <v>9</v>
      </c>
      <c r="H10" s="62" t="s">
        <v>149</v>
      </c>
      <c r="I10" s="62" t="s">
        <v>11</v>
      </c>
      <c r="J10" s="62" t="s">
        <v>12</v>
      </c>
      <c r="K10" s="62" t="s">
        <v>13</v>
      </c>
      <c r="L10" s="62" t="s">
        <v>14</v>
      </c>
      <c r="M10" s="62" t="s">
        <v>15</v>
      </c>
      <c r="N10" s="62" t="s">
        <v>16</v>
      </c>
      <c r="O10" s="62" t="s">
        <v>17</v>
      </c>
      <c r="P10" s="62" t="s">
        <v>18</v>
      </c>
      <c r="Q10" s="62" t="s">
        <v>19</v>
      </c>
      <c r="R10" s="62" t="s">
        <v>20</v>
      </c>
    </row>
    <row r="11" spans="2:18" x14ac:dyDescent="0.3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2:18" x14ac:dyDescent="0.35">
      <c r="B12" s="63" t="s">
        <v>51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</row>
    <row r="13" spans="2:18" ht="57.5" x14ac:dyDescent="0.35">
      <c r="B13" s="24" t="s">
        <v>55</v>
      </c>
      <c r="C13" s="38" t="s">
        <v>108</v>
      </c>
      <c r="D13" s="16" t="s">
        <v>152</v>
      </c>
      <c r="E13" s="64">
        <v>44197</v>
      </c>
      <c r="F13" s="64">
        <v>48549</v>
      </c>
      <c r="G13" s="65"/>
      <c r="H13" s="65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spans="2:18" ht="57.5" x14ac:dyDescent="0.35">
      <c r="B14" s="10" t="s">
        <v>61</v>
      </c>
      <c r="C14" s="38" t="s">
        <v>108</v>
      </c>
      <c r="D14" s="16" t="s">
        <v>151</v>
      </c>
      <c r="E14" s="64">
        <v>44927</v>
      </c>
      <c r="F14" s="64">
        <v>45261</v>
      </c>
      <c r="G14" s="16"/>
      <c r="H14" s="16"/>
      <c r="I14" s="67"/>
      <c r="J14" s="66"/>
      <c r="K14" s="66"/>
      <c r="L14" s="66"/>
      <c r="M14" s="66"/>
      <c r="N14" s="66"/>
      <c r="O14" s="66"/>
      <c r="P14" s="66"/>
      <c r="Q14" s="66"/>
      <c r="R14" s="66"/>
    </row>
    <row r="15" spans="2:18" x14ac:dyDescent="0.35">
      <c r="B15" s="21" t="s">
        <v>145</v>
      </c>
      <c r="C15" s="62" t="s">
        <v>85</v>
      </c>
      <c r="D15" s="62" t="s">
        <v>146</v>
      </c>
      <c r="E15" s="62" t="s">
        <v>147</v>
      </c>
      <c r="F15" s="62" t="s">
        <v>148</v>
      </c>
      <c r="G15" s="62" t="s">
        <v>9</v>
      </c>
      <c r="H15" s="62" t="s">
        <v>149</v>
      </c>
      <c r="I15" s="62" t="s">
        <v>11</v>
      </c>
      <c r="J15" s="62" t="s">
        <v>12</v>
      </c>
      <c r="K15" s="62" t="s">
        <v>13</v>
      </c>
      <c r="L15" s="62" t="s">
        <v>14</v>
      </c>
      <c r="M15" s="62" t="s">
        <v>15</v>
      </c>
      <c r="N15" s="62" t="s">
        <v>16</v>
      </c>
      <c r="O15" s="62" t="s">
        <v>17</v>
      </c>
      <c r="P15" s="62" t="s">
        <v>18</v>
      </c>
      <c r="Q15" s="62" t="s">
        <v>19</v>
      </c>
      <c r="R15" s="62" t="s">
        <v>20</v>
      </c>
    </row>
    <row r="16" spans="2:18" x14ac:dyDescent="0.3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2:18" x14ac:dyDescent="0.35">
      <c r="B17" s="63" t="s">
        <v>113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spans="2:18" ht="57.5" x14ac:dyDescent="0.35">
      <c r="B18" s="24" t="s">
        <v>67</v>
      </c>
      <c r="C18" s="38" t="s">
        <v>108</v>
      </c>
      <c r="D18" s="16" t="s">
        <v>151</v>
      </c>
      <c r="E18" s="64">
        <v>44562</v>
      </c>
      <c r="F18" s="64">
        <v>44896</v>
      </c>
      <c r="G18" s="16"/>
      <c r="H18" s="65"/>
      <c r="I18" s="66"/>
      <c r="J18" s="66"/>
      <c r="K18" s="66"/>
      <c r="L18" s="66"/>
      <c r="M18" s="66"/>
      <c r="N18" s="66"/>
      <c r="O18" s="66"/>
      <c r="P18" s="66"/>
      <c r="Q18" s="66"/>
      <c r="R18" s="66"/>
    </row>
    <row r="19" spans="2:18" ht="57.5" x14ac:dyDescent="0.35">
      <c r="B19" s="24" t="s">
        <v>71</v>
      </c>
      <c r="C19" s="38" t="s">
        <v>108</v>
      </c>
      <c r="D19" s="16" t="s">
        <v>151</v>
      </c>
      <c r="E19" s="64">
        <v>45292</v>
      </c>
      <c r="F19" s="64">
        <v>45627</v>
      </c>
      <c r="G19" s="16"/>
      <c r="H19" s="16"/>
      <c r="I19" s="66"/>
      <c r="J19" s="67"/>
      <c r="K19" s="66"/>
      <c r="L19" s="66"/>
      <c r="M19" s="66"/>
      <c r="N19" s="66"/>
      <c r="O19" s="66"/>
      <c r="P19" s="66"/>
      <c r="Q19" s="66"/>
      <c r="R19" s="66"/>
    </row>
    <row r="20" spans="2:18" ht="57.5" x14ac:dyDescent="0.35">
      <c r="B20" s="10" t="s">
        <v>75</v>
      </c>
      <c r="C20" s="38" t="s">
        <v>108</v>
      </c>
      <c r="D20" s="16" t="s">
        <v>151</v>
      </c>
      <c r="E20" s="64">
        <v>44197</v>
      </c>
      <c r="F20" s="64">
        <v>44531</v>
      </c>
      <c r="G20" s="65"/>
      <c r="H20" s="16"/>
      <c r="I20" s="66"/>
      <c r="J20" s="66"/>
      <c r="K20" s="66"/>
      <c r="L20" s="66"/>
      <c r="M20" s="66"/>
      <c r="N20" s="66"/>
      <c r="O20" s="66"/>
      <c r="P20" s="66"/>
      <c r="Q20" s="66"/>
      <c r="R20" s="66"/>
    </row>
  </sheetData>
  <mergeCells count="7">
    <mergeCell ref="B17:R17"/>
    <mergeCell ref="B2:R2"/>
    <mergeCell ref="B5:R5"/>
    <mergeCell ref="B6:R6"/>
    <mergeCell ref="B11:R11"/>
    <mergeCell ref="B12:R12"/>
    <mergeCell ref="B16:R1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83BA5EE6075647B83267605D9CEBA2" ma:contentTypeVersion="9" ma:contentTypeDescription="Create a new document." ma:contentTypeScope="" ma:versionID="284f30a7d3a0d0e7b34739f9c80bb6c2">
  <xsd:schema xmlns:xsd="http://www.w3.org/2001/XMLSchema" xmlns:xs="http://www.w3.org/2001/XMLSchema" xmlns:p="http://schemas.microsoft.com/office/2006/metadata/properties" xmlns:ns2="00de6283-117f-4f20-ab61-3a5e75dfe264" targetNamespace="http://schemas.microsoft.com/office/2006/metadata/properties" ma:root="true" ma:fieldsID="f86676d198469b2c2822f9faebab9658" ns2:_="">
    <xsd:import namespace="00de6283-117f-4f20-ab61-3a5e75dfe2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e6283-117f-4f20-ab61-3a5e75dfe2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B84966-10EA-4BB0-9E70-3EC544F27090}"/>
</file>

<file path=customXml/itemProps2.xml><?xml version="1.0" encoding="utf-8"?>
<ds:datastoreItem xmlns:ds="http://schemas.openxmlformats.org/officeDocument/2006/customXml" ds:itemID="{CCB972D0-0E70-401A-8DB9-D8615D954FB6}"/>
</file>

<file path=customXml/itemProps3.xml><?xml version="1.0" encoding="utf-8"?>
<ds:datastoreItem xmlns:ds="http://schemas.openxmlformats.org/officeDocument/2006/customXml" ds:itemID="{CC8F3E13-2995-48EA-A4EE-9C872789B8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 Gestion del Riesgo</vt:lpstr>
      <vt:lpstr>MV Gestion del Riesgo</vt:lpstr>
      <vt:lpstr>Riesgo de Gestion del Riesgo</vt:lpstr>
      <vt:lpstr>Cro de Gestion del Riesgo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Xiomara Mantilla</dc:creator>
  <cp:lastModifiedBy>Xiomara Mantilla</cp:lastModifiedBy>
  <dcterms:created xsi:type="dcterms:W3CDTF">2020-10-21T17:38:58Z</dcterms:created>
  <dcterms:modified xsi:type="dcterms:W3CDTF">2020-10-21T17:45:49Z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0x0101001883BA5EE6075647B83267605D9CEBA2</vt:lpwstr>
  </property>
</Properties>
</file>